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585" windowWidth="11115" windowHeight="6150" activeTab="1"/>
  </bookViews>
  <sheets>
    <sheet name="M14 EM" sheetId="1" r:id="rId1"/>
    <sheet name="v1" sheetId="2" r:id="rId2"/>
    <sheet name="note EM" sheetId="3" r:id="rId3"/>
    <sheet name="v2" sheetId="4" r:id="rId4"/>
  </sheets>
  <calcPr calcId="124519"/>
</workbook>
</file>

<file path=xl/calcChain.xml><?xml version="1.0" encoding="utf-8"?>
<calcChain xmlns="http://schemas.openxmlformats.org/spreadsheetml/2006/main">
  <c r="H12" i="1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F12"/>
  <c r="F13"/>
  <c r="F14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F117" i="3" l="1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J13" i="1"/>
  <c r="K13" s="1"/>
  <c r="I13" s="1"/>
  <c r="J14"/>
  <c r="K14" s="1"/>
  <c r="G14" s="1"/>
  <c r="J15"/>
  <c r="K15" s="1"/>
  <c r="I15" s="1"/>
  <c r="J16"/>
  <c r="K16" s="1"/>
  <c r="G16" s="1"/>
  <c r="J17"/>
  <c r="K17" s="1"/>
  <c r="I17" s="1"/>
  <c r="J18"/>
  <c r="K18" s="1"/>
  <c r="G18" s="1"/>
  <c r="J19"/>
  <c r="K19" s="1"/>
  <c r="I19" s="1"/>
  <c r="J20"/>
  <c r="K20" s="1"/>
  <c r="G20" s="1"/>
  <c r="J21"/>
  <c r="K21" s="1"/>
  <c r="I21" s="1"/>
  <c r="J22"/>
  <c r="K22" s="1"/>
  <c r="G22" s="1"/>
  <c r="J23"/>
  <c r="K23" s="1"/>
  <c r="I23" s="1"/>
  <c r="J24"/>
  <c r="K24" s="1"/>
  <c r="G24" s="1"/>
  <c r="J25"/>
  <c r="K25" s="1"/>
  <c r="I25" s="1"/>
  <c r="J26"/>
  <c r="K26" s="1"/>
  <c r="G26" s="1"/>
  <c r="J27"/>
  <c r="K27" s="1"/>
  <c r="I27" s="1"/>
  <c r="J28"/>
  <c r="K28" s="1"/>
  <c r="G28" s="1"/>
  <c r="J29"/>
  <c r="K29" s="1"/>
  <c r="I29" s="1"/>
  <c r="J30"/>
  <c r="K30" s="1"/>
  <c r="G30" s="1"/>
  <c r="J31"/>
  <c r="K31" s="1"/>
  <c r="I31" s="1"/>
  <c r="J32"/>
  <c r="K32" s="1"/>
  <c r="G32" s="1"/>
  <c r="J33"/>
  <c r="K33" s="1"/>
  <c r="I33" s="1"/>
  <c r="J34"/>
  <c r="K34" s="1"/>
  <c r="G34" s="1"/>
  <c r="J35"/>
  <c r="K35" s="1"/>
  <c r="I35" s="1"/>
  <c r="J36"/>
  <c r="K36" s="1"/>
  <c r="G36" s="1"/>
  <c r="J37"/>
  <c r="K37" s="1"/>
  <c r="I37" s="1"/>
  <c r="J38"/>
  <c r="K38" s="1"/>
  <c r="G38" s="1"/>
  <c r="J39"/>
  <c r="K39" s="1"/>
  <c r="I39" s="1"/>
  <c r="J40"/>
  <c r="K40" s="1"/>
  <c r="G40" s="1"/>
  <c r="J41"/>
  <c r="K41" s="1"/>
  <c r="I41" s="1"/>
  <c r="J42"/>
  <c r="K42" s="1"/>
  <c r="G42" s="1"/>
  <c r="J43"/>
  <c r="K43" s="1"/>
  <c r="I43" s="1"/>
  <c r="J44"/>
  <c r="K44" s="1"/>
  <c r="G44" s="1"/>
  <c r="J45"/>
  <c r="K45" s="1"/>
  <c r="I45" s="1"/>
  <c r="J46"/>
  <c r="K46" s="1"/>
  <c r="G46" s="1"/>
  <c r="J47"/>
  <c r="K47" s="1"/>
  <c r="I47" s="1"/>
  <c r="J48"/>
  <c r="K48" s="1"/>
  <c r="G48" s="1"/>
  <c r="J49"/>
  <c r="K49" s="1"/>
  <c r="I49" s="1"/>
  <c r="J50"/>
  <c r="K50" s="1"/>
  <c r="G50" s="1"/>
  <c r="J51"/>
  <c r="K51" s="1"/>
  <c r="I51" s="1"/>
  <c r="F116" i="3"/>
  <c r="E50" i="1" l="1"/>
  <c r="E48"/>
  <c r="E46"/>
  <c r="E44"/>
  <c r="E42"/>
  <c r="E40"/>
  <c r="E38"/>
  <c r="E36"/>
  <c r="E34"/>
  <c r="E32"/>
  <c r="E30"/>
  <c r="E28"/>
  <c r="E26"/>
  <c r="E24"/>
  <c r="E22"/>
  <c r="E20"/>
  <c r="E18"/>
  <c r="E16"/>
  <c r="E14"/>
  <c r="G51"/>
  <c r="G49"/>
  <c r="G47"/>
  <c r="G45"/>
  <c r="G43"/>
  <c r="G41"/>
  <c r="G39"/>
  <c r="G37"/>
  <c r="G35"/>
  <c r="G33"/>
  <c r="G31"/>
  <c r="G29"/>
  <c r="G27"/>
  <c r="G25"/>
  <c r="G23"/>
  <c r="G21"/>
  <c r="G19"/>
  <c r="G17"/>
  <c r="G15"/>
  <c r="G13"/>
  <c r="I50"/>
  <c r="I48"/>
  <c r="I46"/>
  <c r="I44"/>
  <c r="I42"/>
  <c r="I40"/>
  <c r="I38"/>
  <c r="I36"/>
  <c r="I34"/>
  <c r="I32"/>
  <c r="I30"/>
  <c r="I28"/>
  <c r="I26"/>
  <c r="I24"/>
  <c r="I22"/>
  <c r="I20"/>
  <c r="I18"/>
  <c r="I16"/>
  <c r="I14"/>
  <c r="E51"/>
  <c r="E49"/>
  <c r="E47"/>
  <c r="E45"/>
  <c r="E43"/>
  <c r="E41"/>
  <c r="E39"/>
  <c r="E37"/>
  <c r="E35"/>
  <c r="E33"/>
  <c r="E31"/>
  <c r="E29"/>
  <c r="E27"/>
  <c r="E25"/>
  <c r="E23"/>
  <c r="E21"/>
  <c r="E19"/>
  <c r="E17"/>
  <c r="E15"/>
  <c r="E13"/>
  <c r="F156" i="3"/>
  <c r="E156"/>
  <c r="A140"/>
  <c r="A141" s="1"/>
  <c r="A142" s="1"/>
  <c r="A143" s="1"/>
  <c r="A144" s="1"/>
  <c r="A145" s="1"/>
  <c r="A146" s="1"/>
  <c r="A147" s="1"/>
  <c r="A148" s="1"/>
  <c r="A86"/>
  <c r="A87" s="1"/>
  <c r="A88" s="1"/>
  <c r="A89" s="1"/>
  <c r="A90" s="1"/>
  <c r="A91" s="1"/>
  <c r="A92" s="1"/>
  <c r="A93" s="1"/>
  <c r="A94" s="1"/>
  <c r="A36" i="1"/>
  <c r="A37" s="1"/>
  <c r="A38" s="1"/>
  <c r="A39" s="1"/>
  <c r="A40" s="1"/>
  <c r="A41" s="1"/>
  <c r="A42" s="1"/>
  <c r="A43" s="1"/>
  <c r="A44" s="1"/>
  <c r="A45" s="1"/>
  <c r="K102" i="3"/>
  <c r="H64"/>
  <c r="H65" s="1"/>
  <c r="H66" s="1"/>
  <c r="H67" s="1"/>
  <c r="H68" s="1"/>
  <c r="H69" s="1"/>
  <c r="H70" s="1"/>
  <c r="H71" s="1"/>
  <c r="H72" s="1"/>
  <c r="H73" s="1"/>
  <c r="H74" s="1"/>
  <c r="H75" s="1"/>
  <c r="H76" s="1"/>
  <c r="H77" s="1"/>
  <c r="H78" s="1"/>
  <c r="H79" s="1"/>
  <c r="H80" s="1"/>
  <c r="H81" s="1"/>
  <c r="H82" s="1"/>
  <c r="H83" s="1"/>
  <c r="H84" s="1"/>
  <c r="H85" s="1"/>
  <c r="H86" s="1"/>
  <c r="H87" s="1"/>
  <c r="H88" s="1"/>
  <c r="H89" s="1"/>
  <c r="H90" s="1"/>
  <c r="H91" s="1"/>
  <c r="H92" s="1"/>
  <c r="H93" s="1"/>
  <c r="H94" s="1"/>
  <c r="H95" s="1"/>
  <c r="H96" s="1"/>
  <c r="H63"/>
  <c r="H97" l="1"/>
  <c r="H98" s="1"/>
  <c r="H99" s="1"/>
  <c r="H100" s="1"/>
  <c r="H101" s="1"/>
  <c r="A13" i="1" l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46" s="1"/>
  <c r="A47" s="1"/>
  <c r="A48" s="1"/>
  <c r="A49" s="1"/>
  <c r="A50" s="1"/>
  <c r="A51" s="1"/>
  <c r="A117" i="3" l="1"/>
  <c r="A118" s="1"/>
  <c r="A119" s="1"/>
  <c r="A120" s="1"/>
  <c r="A121" s="1"/>
  <c r="A122" s="1"/>
  <c r="A123" s="1"/>
  <c r="A124" s="1"/>
  <c r="A125" s="1"/>
  <c r="A126" s="1"/>
  <c r="A127" s="1"/>
  <c r="A128" s="1"/>
  <c r="A129" s="1"/>
  <c r="A130" s="1"/>
  <c r="A131" s="1"/>
  <c r="A132" s="1"/>
  <c r="A133" s="1"/>
  <c r="A134" s="1"/>
  <c r="A135" s="1"/>
  <c r="A136" s="1"/>
  <c r="A137" s="1"/>
  <c r="A138" s="1"/>
  <c r="A139" s="1"/>
  <c r="A149" s="1"/>
  <c r="A150" s="1"/>
  <c r="A151" s="1"/>
  <c r="A152" s="1"/>
  <c r="A153" s="1"/>
  <c r="A154" s="1"/>
  <c r="A155" s="1"/>
  <c r="A63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95" s="1"/>
  <c r="A96" s="1"/>
  <c r="A97" s="1"/>
  <c r="A98" s="1"/>
  <c r="A99" s="1"/>
  <c r="A100" s="1"/>
  <c r="A101" s="1"/>
  <c r="A12" l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F62"/>
  <c r="A35" l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J12" i="1"/>
  <c r="K12" l="1"/>
  <c r="E12" s="1"/>
  <c r="J52"/>
  <c r="D156" i="3"/>
  <c r="D51"/>
  <c r="F102"/>
  <c r="E102"/>
  <c r="D102"/>
  <c r="H52" i="1"/>
  <c r="F52"/>
  <c r="D52"/>
  <c r="I12" l="1"/>
  <c r="G12"/>
</calcChain>
</file>

<file path=xl/sharedStrings.xml><?xml version="1.0" encoding="utf-8"?>
<sst xmlns="http://schemas.openxmlformats.org/spreadsheetml/2006/main" count="488" uniqueCount="125">
  <si>
    <t xml:space="preserve">Université Cadi Ayyad </t>
  </si>
  <si>
    <t xml:space="preserve">Ecole Supérieure de Technologie de Safi </t>
  </si>
  <si>
    <t>2ème Année      Option Electromécanique</t>
  </si>
  <si>
    <t>N°</t>
  </si>
  <si>
    <t>NOM</t>
  </si>
  <si>
    <t>PRENOM</t>
  </si>
  <si>
    <t>Moyenne de la promotion</t>
  </si>
  <si>
    <t>UNIVERSITE CADI AYYAD</t>
  </si>
  <si>
    <t>DEPARTEMENT :  MAINTENANCE INDUSTRIELLE</t>
  </si>
  <si>
    <t>Coefficients</t>
  </si>
  <si>
    <t>Nom</t>
  </si>
  <si>
    <t xml:space="preserve">  Prénom</t>
  </si>
  <si>
    <t>DJ</t>
  </si>
  <si>
    <t xml:space="preserve">MOYENNE DE LA PROMOTION </t>
  </si>
  <si>
    <t>DJ : décision de jury</t>
  </si>
  <si>
    <t>R : Elément de module à rattraper</t>
  </si>
  <si>
    <t>NV : module non validé</t>
  </si>
  <si>
    <t>V: module validé</t>
  </si>
  <si>
    <t xml:space="preserve">Département : Maintenance Industrielle </t>
  </si>
  <si>
    <t xml:space="preserve">Filière : Génie Industriel &amp; Maintenance            </t>
  </si>
  <si>
    <t>Note finale</t>
  </si>
  <si>
    <t xml:space="preserve"> (S4_M14)</t>
  </si>
  <si>
    <t xml:space="preserve">Matière :  Gestion de production   (cours )  </t>
  </si>
  <si>
    <t>Enseignant (Nom et Signature) Mr A. MOKHLIS</t>
  </si>
  <si>
    <t xml:space="preserve">Délibérations de S4 avant rattrapage </t>
  </si>
  <si>
    <t>M14</t>
  </si>
  <si>
    <t>G. production</t>
  </si>
  <si>
    <t>M14 : Gestion industrielle</t>
  </si>
  <si>
    <t>G. maint.</t>
  </si>
  <si>
    <t xml:space="preserve">Signature des membres du  Jury : </t>
  </si>
  <si>
    <t xml:space="preserve">Matière : Management de la qualité  (cours )  </t>
  </si>
  <si>
    <t xml:space="preserve">Note Qualité </t>
  </si>
  <si>
    <t xml:space="preserve">Note MSP </t>
  </si>
  <si>
    <t xml:space="preserve">Enseignants (Noms et Signatures) MM  A. MOKHLIS et A. BOUSSALHI </t>
  </si>
  <si>
    <t>M. qualité</t>
  </si>
  <si>
    <t xml:space="preserve">Moyenne des modules </t>
  </si>
  <si>
    <t>2ème ANNEE   OPTION : ELECTROMECANIQUE</t>
  </si>
  <si>
    <t>ECOLE SUPERIEURE DE TECHNOLOGIE  -SAFI-</t>
  </si>
  <si>
    <t xml:space="preserve">Matière : MSP </t>
  </si>
  <si>
    <t xml:space="preserve">Enseignants (Noms et Signatures) M. BOUSSALHI </t>
  </si>
  <si>
    <t>Note MSP</t>
  </si>
  <si>
    <t xml:space="preserve">Matière :  Gestion de la maintenance  (cours et TP)  </t>
  </si>
  <si>
    <t>N. Exam./20</t>
  </si>
  <si>
    <t>(S4_M14)</t>
  </si>
  <si>
    <t>N. TP (GMAO)/20</t>
  </si>
  <si>
    <t>A.U : 2019-2020</t>
  </si>
  <si>
    <t xml:space="preserve">A.U : 2019-2020   </t>
  </si>
  <si>
    <t>Enseignant (Nom et Signature) Mr A. MOKHLIS et Melle H. MAHFOUD</t>
  </si>
  <si>
    <t xml:space="preserve">AYOUB  </t>
  </si>
  <si>
    <t>MOHAMMED</t>
  </si>
  <si>
    <t xml:space="preserve">ABDELAOUI             </t>
  </si>
  <si>
    <t xml:space="preserve">ABID                </t>
  </si>
  <si>
    <t xml:space="preserve">AYMAN     </t>
  </si>
  <si>
    <t>ATTOUF</t>
  </si>
  <si>
    <t>CHAIMA</t>
  </si>
  <si>
    <t xml:space="preserve">AZDAD                   </t>
  </si>
  <si>
    <t xml:space="preserve"> SALMA</t>
  </si>
  <si>
    <t xml:space="preserve">AZZAIM </t>
  </si>
  <si>
    <t>AHMED</t>
  </si>
  <si>
    <t xml:space="preserve">BASSISSA </t>
  </si>
  <si>
    <t>YOUNESS</t>
  </si>
  <si>
    <t xml:space="preserve">BENHIMA             </t>
  </si>
  <si>
    <t xml:space="preserve">GHITA     </t>
  </si>
  <si>
    <t xml:space="preserve">BENRAGBA                 </t>
  </si>
  <si>
    <t>SALMA</t>
  </si>
  <si>
    <t xml:space="preserve">BERREKHIS              </t>
  </si>
  <si>
    <t xml:space="preserve">AKRAM  </t>
  </si>
  <si>
    <t xml:space="preserve">BOUALAM </t>
  </si>
  <si>
    <t>HANANE</t>
  </si>
  <si>
    <t xml:space="preserve">DARIHEM                  </t>
  </si>
  <si>
    <t>TARIQ</t>
  </si>
  <si>
    <t xml:space="preserve">ECHCHAMEKH           </t>
  </si>
  <si>
    <t>ABDELILAH</t>
  </si>
  <si>
    <t xml:space="preserve">EL AGAR </t>
  </si>
  <si>
    <t>ABDELMOUNAIM</t>
  </si>
  <si>
    <t xml:space="preserve">EL FINOU               </t>
  </si>
  <si>
    <t xml:space="preserve">EL HAMDOUNI              </t>
  </si>
  <si>
    <t xml:space="preserve">EL KHOUKH                </t>
  </si>
  <si>
    <t>IMANE</t>
  </si>
  <si>
    <t xml:space="preserve">EL MASTI              </t>
  </si>
  <si>
    <t xml:space="preserve">ELHARAS </t>
  </si>
  <si>
    <t>SOUAD</t>
  </si>
  <si>
    <t xml:space="preserve">ELHIRCH </t>
  </si>
  <si>
    <t>IDRISS</t>
  </si>
  <si>
    <t xml:space="preserve">ELKHIATI               </t>
  </si>
  <si>
    <t xml:space="preserve"> ISMAIL</t>
  </si>
  <si>
    <t xml:space="preserve">ELMARIS                 </t>
  </si>
  <si>
    <t xml:space="preserve">HAMZA </t>
  </si>
  <si>
    <t xml:space="preserve">ELRHARBAOUY            </t>
  </si>
  <si>
    <t>CHAIMAA</t>
  </si>
  <si>
    <t xml:space="preserve">ERRIDHI             </t>
  </si>
  <si>
    <t xml:space="preserve">IHSANE    </t>
  </si>
  <si>
    <t xml:space="preserve">ESSAJDI             </t>
  </si>
  <si>
    <t>ABDELGHANI</t>
  </si>
  <si>
    <t xml:space="preserve">FADIL                  </t>
  </si>
  <si>
    <t>KHAOULA</t>
  </si>
  <si>
    <t xml:space="preserve">HIKEL </t>
  </si>
  <si>
    <t xml:space="preserve">JAATOURI         </t>
  </si>
  <si>
    <t>YOUSSEF</t>
  </si>
  <si>
    <t xml:space="preserve">JAFFAR                 </t>
  </si>
  <si>
    <t>KAOUTAR</t>
  </si>
  <si>
    <t xml:space="preserve">KABIL         </t>
  </si>
  <si>
    <t xml:space="preserve">MOHAMMED KHALIL </t>
  </si>
  <si>
    <t xml:space="preserve">LARHEFIRI            </t>
  </si>
  <si>
    <t xml:space="preserve">OUSSAMA  </t>
  </si>
  <si>
    <t xml:space="preserve">MAHLI                    </t>
  </si>
  <si>
    <t xml:space="preserve">HODA </t>
  </si>
  <si>
    <t xml:space="preserve">MARROUS          </t>
  </si>
  <si>
    <t xml:space="preserve"> MOHAMED     </t>
  </si>
  <si>
    <t xml:space="preserve">OUAZAD </t>
  </si>
  <si>
    <t>MOUAD</t>
  </si>
  <si>
    <t xml:space="preserve">SABIL                  </t>
  </si>
  <si>
    <t xml:space="preserve">LAILA  </t>
  </si>
  <si>
    <t xml:space="preserve">SARRAGI              </t>
  </si>
  <si>
    <t xml:space="preserve">EL MEHDI </t>
  </si>
  <si>
    <t xml:space="preserve">SELLIOUI </t>
  </si>
  <si>
    <t>BADR</t>
  </si>
  <si>
    <t xml:space="preserve">SOTIH                 </t>
  </si>
  <si>
    <t xml:space="preserve">MOUATAZ </t>
  </si>
  <si>
    <t xml:space="preserve">TAICHE              </t>
  </si>
  <si>
    <t>BADREDDINE</t>
  </si>
  <si>
    <t xml:space="preserve">TAKNI               </t>
  </si>
  <si>
    <t xml:space="preserve">KHAOULA   </t>
  </si>
  <si>
    <t xml:space="preserve">ZOUITA               </t>
  </si>
  <si>
    <t xml:space="preserve"> ILHAME  </t>
  </si>
</sst>
</file>

<file path=xl/styles.xml><?xml version="1.0" encoding="utf-8"?>
<styleSheet xmlns="http://schemas.openxmlformats.org/spreadsheetml/2006/main">
  <numFmts count="1">
    <numFmt numFmtId="164" formatCode="0.000"/>
  </numFmts>
  <fonts count="8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62">
    <xf numFmtId="0" fontId="0" fillId="0" borderId="0" xfId="0"/>
    <xf numFmtId="0" fontId="3" fillId="3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2" fillId="0" borderId="0" xfId="0" applyFont="1"/>
    <xf numFmtId="0" fontId="3" fillId="0" borderId="0" xfId="0" applyFont="1"/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5" fillId="0" borderId="0" xfId="0" applyFont="1" applyBorder="1" applyAlignment="1"/>
    <xf numFmtId="0" fontId="5" fillId="0" borderId="0" xfId="0" applyFont="1"/>
    <xf numFmtId="0" fontId="5" fillId="2" borderId="0" xfId="0" applyFont="1" applyFill="1" applyBorder="1" applyAlignment="1"/>
    <xf numFmtId="9" fontId="5" fillId="0" borderId="1" xfId="0" applyNumberFormat="1" applyFont="1" applyBorder="1" applyAlignment="1">
      <alignment horizontal="center"/>
    </xf>
    <xf numFmtId="0" fontId="3" fillId="0" borderId="2" xfId="0" applyFont="1" applyBorder="1"/>
    <xf numFmtId="164" fontId="3" fillId="0" borderId="1" xfId="0" applyNumberFormat="1" applyFont="1" applyBorder="1"/>
    <xf numFmtId="2" fontId="3" fillId="0" borderId="1" xfId="0" applyNumberFormat="1" applyFont="1" applyBorder="1" applyAlignment="1">
      <alignment horizontal="center"/>
    </xf>
    <xf numFmtId="164" fontId="3" fillId="0" borderId="1" xfId="0" applyNumberFormat="1" applyFont="1" applyBorder="1" applyAlignment="1">
      <alignment horizontal="right"/>
    </xf>
    <xf numFmtId="164" fontId="5" fillId="0" borderId="1" xfId="0" applyNumberFormat="1" applyFont="1" applyBorder="1"/>
    <xf numFmtId="2" fontId="5" fillId="0" borderId="1" xfId="0" applyNumberFormat="1" applyFont="1" applyBorder="1"/>
    <xf numFmtId="0" fontId="5" fillId="0" borderId="0" xfId="0" applyFont="1" applyBorder="1" applyAlignment="1">
      <alignment horizontal="left"/>
    </xf>
    <xf numFmtId="164" fontId="2" fillId="0" borderId="0" xfId="0" applyNumberFormat="1" applyFont="1"/>
    <xf numFmtId="0" fontId="6" fillId="0" borderId="0" xfId="0" applyFont="1"/>
    <xf numFmtId="0" fontId="6" fillId="0" borderId="0" xfId="0" applyFont="1" applyBorder="1" applyAlignment="1">
      <alignment horizontal="left"/>
    </xf>
    <xf numFmtId="0" fontId="5" fillId="0" borderId="3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3" fillId="0" borderId="3" xfId="0" applyNumberFormat="1" applyFont="1" applyBorder="1"/>
    <xf numFmtId="2" fontId="3" fillId="0" borderId="0" xfId="0" applyNumberFormat="1" applyFont="1" applyBorder="1"/>
    <xf numFmtId="2" fontId="2" fillId="0" borderId="0" xfId="0" applyNumberFormat="1" applyFont="1" applyBorder="1"/>
    <xf numFmtId="164" fontId="3" fillId="3" borderId="1" xfId="0" applyNumberFormat="1" applyFont="1" applyFill="1" applyBorder="1"/>
    <xf numFmtId="2" fontId="5" fillId="0" borderId="3" xfId="0" applyNumberFormat="1" applyFont="1" applyBorder="1"/>
    <xf numFmtId="2" fontId="5" fillId="0" borderId="0" xfId="0" applyNumberFormat="1" applyFont="1" applyBorder="1"/>
    <xf numFmtId="2" fontId="6" fillId="0" borderId="0" xfId="0" applyNumberFormat="1" applyFont="1" applyBorder="1"/>
    <xf numFmtId="164" fontId="3" fillId="3" borderId="1" xfId="0" applyNumberFormat="1" applyFont="1" applyFill="1" applyBorder="1" applyAlignment="1">
      <alignment horizontal="right"/>
    </xf>
    <xf numFmtId="164" fontId="3" fillId="4" borderId="1" xfId="0" applyNumberFormat="1" applyFont="1" applyFill="1" applyBorder="1"/>
    <xf numFmtId="49" fontId="1" fillId="0" borderId="1" xfId="3" applyNumberFormat="1" applyFont="1" applyFill="1" applyBorder="1" applyAlignment="1">
      <alignment horizontal="left"/>
    </xf>
    <xf numFmtId="0" fontId="1" fillId="3" borderId="1" xfId="3" applyFont="1" applyFill="1" applyBorder="1" applyAlignment="1">
      <alignment horizontal="left"/>
    </xf>
    <xf numFmtId="0" fontId="1" fillId="3" borderId="1" xfId="3" applyFont="1" applyFill="1" applyBorder="1" applyAlignment="1"/>
    <xf numFmtId="0" fontId="1" fillId="3" borderId="1" xfId="4" applyFont="1" applyFill="1" applyBorder="1" applyAlignment="1"/>
    <xf numFmtId="49" fontId="1" fillId="0" borderId="1" xfId="4" applyNumberFormat="1" applyFont="1" applyFill="1" applyBorder="1" applyAlignment="1"/>
    <xf numFmtId="0" fontId="7" fillId="3" borderId="1" xfId="4" applyFont="1" applyFill="1" applyBorder="1" applyAlignment="1"/>
    <xf numFmtId="49" fontId="1" fillId="0" borderId="1" xfId="3" applyNumberFormat="1" applyFont="1" applyFill="1" applyBorder="1" applyAlignment="1"/>
    <xf numFmtId="49" fontId="4" fillId="0" borderId="1" xfId="4" applyNumberFormat="1" applyFont="1" applyFill="1" applyBorder="1" applyAlignment="1">
      <alignment horizontal="left"/>
    </xf>
    <xf numFmtId="0" fontId="4" fillId="3" borderId="1" xfId="4" applyFont="1" applyFill="1" applyBorder="1" applyAlignment="1">
      <alignment horizontal="left"/>
    </xf>
    <xf numFmtId="49" fontId="4" fillId="0" borderId="1" xfId="3" applyNumberFormat="1" applyFont="1" applyFill="1" applyBorder="1" applyAlignment="1"/>
    <xf numFmtId="49" fontId="4" fillId="0" borderId="1" xfId="3" applyNumberFormat="1" applyFont="1" applyFill="1" applyBorder="1" applyAlignment="1">
      <alignment horizontal="left"/>
    </xf>
    <xf numFmtId="0" fontId="4" fillId="3" borderId="1" xfId="3" applyFont="1" applyFill="1" applyBorder="1" applyAlignment="1">
      <alignment horizontal="left"/>
    </xf>
    <xf numFmtId="0" fontId="4" fillId="3" borderId="1" xfId="3" applyFont="1" applyFill="1" applyBorder="1" applyAlignment="1"/>
    <xf numFmtId="49" fontId="4" fillId="0" borderId="1" xfId="4" applyNumberFormat="1" applyFont="1" applyFill="1" applyBorder="1" applyAlignment="1"/>
    <xf numFmtId="0" fontId="4" fillId="3" borderId="1" xfId="4" applyFont="1" applyFill="1" applyBorder="1" applyAlignment="1"/>
    <xf numFmtId="0" fontId="4" fillId="0" borderId="1" xfId="4" applyFont="1" applyFill="1" applyBorder="1" applyAlignment="1"/>
    <xf numFmtId="0" fontId="3" fillId="3" borderId="1" xfId="4" applyFont="1" applyFill="1" applyBorder="1" applyAlignment="1"/>
    <xf numFmtId="0" fontId="3" fillId="3" borderId="1" xfId="4" applyFont="1" applyFill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2" xfId="0" applyFont="1" applyBorder="1" applyAlignment="1">
      <alignment horizontal="left"/>
    </xf>
  </cellXfs>
  <cellStyles count="5">
    <cellStyle name="Normal" xfId="0" builtinId="0"/>
    <cellStyle name="Normal 2" xfId="1"/>
    <cellStyle name="Normal 2 2" xfId="3"/>
    <cellStyle name="Normal 3" xfId="2"/>
    <cellStyle name="Normal 4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6" name="Rectangle 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7" name="Rectangle 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8" name="Rectangle 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5" name="Rectangle 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6" name="Rectangle 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7" name="Rectangle 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8" name="Rectangle 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" name="Rectangle 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" name="Rectangle 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" name="Rectangle 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" name="Rectangle 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3" name="Rectangle 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4" name="Rectangle 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5" name="Rectangle 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" name="Rectangle 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" name="Rectangle 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" name="Rectangle 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" name="Rectangle 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0" name="Rectangle 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1" name="Rectangle 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" name="Rectangle 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" name="Rectangle 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" name="Rectangle 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" name="Rectangle 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6" name="Rectangle 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7" name="Rectangle 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8" name="Rectangle 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9" name="Rectangle 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40" name="Rectangle 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1" name="Rectangle 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42" name="Rectangle 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3" name="Rectangle 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4" name="Rectangle 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5" name="Rectangle 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6" name="Rectangle 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7" name="Rectangle 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48" name="Rectangle 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49" name="Rectangle 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0" name="Rectangle 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1" name="Rectangle 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2" name="Rectangle 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3" name="Rectangle 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4" name="Rectangle 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5" name="Rectangle 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6" name="Rectangle 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" name="Rectangle 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8" name="Rectangle 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9" name="Rectangle 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0" name="Rectangle 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1" name="Rectangle 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2" name="Rectangle 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3" name="Rectangle 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4" name="Rectangle 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5" name="Rectangle 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6" name="Rectangle 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7" name="Rectangle 85"/>
        <xdr:cNvSpPr>
          <a:spLocks noChangeArrowheads="1"/>
        </xdr:cNvSpPr>
      </xdr:nvSpPr>
      <xdr:spPr bwMode="auto">
        <a:xfrm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8" name="Rectangle 86"/>
        <xdr:cNvSpPr>
          <a:spLocks noChangeArrowheads="1"/>
        </xdr:cNvSpPr>
      </xdr:nvSpPr>
      <xdr:spPr bwMode="auto">
        <a:xfrm flipH="1"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69" name="Rectangle 87"/>
        <xdr:cNvSpPr>
          <a:spLocks noChangeArrowheads="1"/>
        </xdr:cNvSpPr>
      </xdr:nvSpPr>
      <xdr:spPr bwMode="auto">
        <a:xfrm flipH="1">
          <a:off x="15525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0" name="Rectangle 11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1" name="Rectangle 11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2" name="Rectangle 11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3" name="Rectangle 11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4" name="Rectangle 11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5" name="Rectangle 11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6" name="Rectangle 11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7" name="Rectangle 12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8" name="Rectangle 12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79" name="Rectangle 12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0" name="Rectangle 12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1" name="Rectangle 12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2" name="Rectangle 12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3" name="Rectangle 12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4" name="Rectangle 12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5" name="Rectangle 12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6" name="Rectangle 12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7" name="Rectangle 13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8" name="Rectangle 13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89" name="Rectangle 13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0" name="Rectangle 13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1" name="Rectangle 13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2" name="Rectangle 13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3" name="Rectangle 13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4" name="Rectangle 13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6" name="Rectangle 13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7" name="Rectangle 14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8" name="Rectangle 14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99" name="Rectangle 14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0" name="Rectangle 14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1" name="Rectangle 14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2" name="Rectangle 14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3" name="Rectangle 14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4" name="Rectangle 14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571500</xdr:colOff>
      <xdr:row>48</xdr:row>
      <xdr:rowOff>0</xdr:rowOff>
    </xdr:to>
    <xdr:sp macro="" textlink="">
      <xdr:nvSpPr>
        <xdr:cNvPr id="105" name="Rectangle 14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06" name="Rectangle 14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48</xdr:row>
      <xdr:rowOff>0</xdr:rowOff>
    </xdr:from>
    <xdr:to>
      <xdr:col>2</xdr:col>
      <xdr:colOff>266700</xdr:colOff>
      <xdr:row>48</xdr:row>
      <xdr:rowOff>0</xdr:rowOff>
    </xdr:to>
    <xdr:sp macro="" textlink="">
      <xdr:nvSpPr>
        <xdr:cNvPr id="107" name="Rectangle 15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8" name="Rectangle 151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9" name="Rectangle 152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0" name="Rectangle 153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1" name="Rectangle 154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2" name="Rectangle 155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3" name="Rectangle 156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4" name="Rectangle 157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5" name="Rectangle 158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6" name="Rectangle 159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7" name="Rectangle 160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8" name="Rectangle 161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9" name="Rectangle 162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0" name="Rectangle 163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1" name="Rectangle 164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2" name="Rectangle 165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3" name="Rectangle 166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4" name="Rectangle 167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5" name="Rectangle 168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6" name="Rectangle 16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7" name="Rectangle 17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8" name="Rectangle 17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9" name="Rectangle 172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30" name="Rectangle 173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31" name="Rectangle 174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7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7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7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7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7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7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8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8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9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92" name="Rectangle 241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193" name="Rectangle 242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194" name="Rectangle 243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5" name="Rectangle 25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6" name="Rectangle 25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7" name="Rectangle 25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8" name="Rectangle 25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199" name="Rectangle 25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0" name="Rectangle 25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1" name="Rectangle 25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2" name="Rectangle 25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3" name="Rectangle 25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4" name="Rectangle 25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5" name="Rectangle 26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6" name="Rectangle 26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7" name="Rectangle 26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8" name="Rectangle 26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09" name="Rectangle 26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0" name="Rectangle 26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1" name="Rectangle 26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2" name="Rectangle 26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3" name="Rectangle 26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4" name="Rectangle 26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5" name="Rectangle 27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6" name="Rectangle 27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7" name="Rectangle 27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8" name="Rectangle 27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19" name="Rectangle 27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0" name="Rectangle 27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1" name="Rectangle 27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2" name="Rectangle 27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3" name="Rectangle 27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4" name="Rectangle 27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5" name="Rectangle 28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6" name="Rectangle 28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7" name="Rectangle 28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8" name="Rectangle 28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29" name="Rectangle 28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30" name="Rectangle 28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31" name="Rectangle 28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32" name="Rectangle 28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3" name="Rectangle 2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4" name="Rectangle 2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35" name="Rectangle 2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6" name="Rectangle 29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7" name="Rectangle 29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38" name="Rectangle 29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39" name="Rectangle 29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0" name="Rectangle 29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1" name="Rectangle 29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2" name="Rectangle 29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3" name="Rectangle 29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4" name="Rectangle 29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5" name="Rectangle 30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6" name="Rectangle 30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47" name="Rectangle 30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8" name="Rectangle 30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49" name="Rectangle 30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0" name="Rectangle 30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1" name="Rectangle 30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2" name="Rectangle 30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3" name="Rectangle 30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4" name="Rectangle 30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55" name="Rectangle 31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256" name="Rectangle 31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257" name="Rectangle 318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50</xdr:row>
      <xdr:rowOff>0</xdr:rowOff>
    </xdr:from>
    <xdr:to>
      <xdr:col>1</xdr:col>
      <xdr:colOff>571500</xdr:colOff>
      <xdr:row>50</xdr:row>
      <xdr:rowOff>0</xdr:rowOff>
    </xdr:to>
    <xdr:sp macro="" textlink="">
      <xdr:nvSpPr>
        <xdr:cNvPr id="258" name="Rectangle 319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50</xdr:row>
      <xdr:rowOff>0</xdr:rowOff>
    </xdr:from>
    <xdr:to>
      <xdr:col>2</xdr:col>
      <xdr:colOff>9525</xdr:colOff>
      <xdr:row>50</xdr:row>
      <xdr:rowOff>0</xdr:rowOff>
    </xdr:to>
    <xdr:sp macro="" textlink="">
      <xdr:nvSpPr>
        <xdr:cNvPr id="259" name="Rectangle 320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0" name="Rectangle 3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1" name="Rectangle 3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2" name="Rectangle 3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3" name="Rectangle 3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4" name="Rectangle 3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5" name="Rectangle 3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6" name="Rectangle 3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7" name="Rectangle 3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8" name="Rectangle 3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69" name="Rectangle 3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0" name="Rectangle 3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1" name="Rectangle 3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2" name="Rectangle 3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3" name="Rectangle 3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4" name="Rectangle 3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5" name="Rectangle 3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6" name="Rectangle 3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7" name="Rectangle 3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8" name="Rectangle 3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79" name="Rectangle 3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0" name="Rectangle 3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1" name="Rectangle 3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2" name="Rectangle 3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3" name="Rectangle 3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4" name="Rectangle 3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5" name="Rectangle 3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6" name="Rectangle 3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7" name="Rectangle 3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8" name="Rectangle 3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89" name="Rectangle 3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0" name="Rectangle 3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1" name="Rectangle 3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2" name="Rectangle 35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3" name="Rectangle 36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4" name="Rectangle 36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295" name="Rectangle 36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96" name="Rectangle 36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297" name="Rectangle 36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98" name="Rectangle 3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299" name="Rectangle 3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0" name="Rectangle 3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1" name="Rectangle 3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2" name="Rectangle 3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3" name="Rectangle 3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4" name="Rectangle 3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5" name="Rectangle 3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6" name="Rectangle 3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7" name="Rectangle 3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08" name="Rectangle 3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09" name="Rectangle 3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0" name="Rectangle 3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1" name="Rectangle 3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2" name="Rectangle 3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3" name="Rectangle 3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4" name="Rectangle 3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5" name="Rectangle 3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6" name="Rectangle 38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7" name="Rectangle 38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18" name="Rectangle 38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19" name="Rectangle 38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20" name="Rectangle 38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21" name="Rectangle 38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322" name="Rectangle 397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323" name="Rectangle 398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324" name="Rectangle 399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5" name="Rectangle 40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6" name="Rectangle 41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7" name="Rectangle 41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8" name="Rectangle 41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29" name="Rectangle 41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0" name="Rectangle 41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1" name="Rectangle 41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2" name="Rectangle 41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3" name="Rectangle 41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4" name="Rectangle 41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5" name="Rectangle 41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6" name="Rectangle 42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7" name="Rectangle 4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8" name="Rectangle 4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39" name="Rectangle 4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0" name="Rectangle 4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1" name="Rectangle 4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2" name="Rectangle 4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3" name="Rectangle 4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4" name="Rectangle 4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5" name="Rectangle 4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6" name="Rectangle 4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7" name="Rectangle 4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8" name="Rectangle 4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49" name="Rectangle 4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0" name="Rectangle 4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1" name="Rectangle 4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2" name="Rectangle 4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3" name="Rectangle 4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4" name="Rectangle 4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5" name="Rectangle 4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6" name="Rectangle 4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7" name="Rectangle 4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8" name="Rectangle 4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59" name="Rectangle 4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360" name="Rectangle 4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61" name="Rectangle 4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362" name="Rectangle 4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3" name="Rectangle 44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4" name="Rectangle 44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65" name="Rectangle 44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6" name="Rectangle 45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7" name="Rectangle 45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68" name="Rectangle 45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69" name="Rectangle 45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0" name="Rectangle 45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1" name="Rectangle 45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2" name="Rectangle 45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3" name="Rectangle 45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4" name="Rectangle 45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5" name="Rectangle 4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6" name="Rectangle 4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77" name="Rectangle 4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8" name="Rectangle 4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79" name="Rectangle 4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0" name="Rectangle 4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1" name="Rectangle 4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2" name="Rectangle 4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3" name="Rectangle 4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4" name="Rectangle 4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385" name="Rectangle 4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386" name="Rectangle 4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387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388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389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390" name="Rectangle 905"/>
        <xdr:cNvSpPr>
          <a:spLocks noChangeArrowheads="1"/>
        </xdr:cNvSpPr>
      </xdr:nvSpPr>
      <xdr:spPr bwMode="auto">
        <a:xfrm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391" name="Rectangle 906"/>
        <xdr:cNvSpPr>
          <a:spLocks noChangeArrowheads="1"/>
        </xdr:cNvSpPr>
      </xdr:nvSpPr>
      <xdr:spPr bwMode="auto">
        <a:xfrm flipH="1"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392" name="Rectangle 907"/>
        <xdr:cNvSpPr>
          <a:spLocks noChangeArrowheads="1"/>
        </xdr:cNvSpPr>
      </xdr:nvSpPr>
      <xdr:spPr bwMode="auto">
        <a:xfrm flipH="1">
          <a:off x="15525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3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4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5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396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397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398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399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0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1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02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3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4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5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406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7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08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09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10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11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12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3" name="Rectangle 188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4" name="Rectangle 188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415" name="Rectangle 188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6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45</xdr:row>
      <xdr:rowOff>0</xdr:rowOff>
    </xdr:from>
    <xdr:to>
      <xdr:col>1</xdr:col>
      <xdr:colOff>571500</xdr:colOff>
      <xdr:row>45</xdr:row>
      <xdr:rowOff>0</xdr:rowOff>
    </xdr:to>
    <xdr:sp macro="" textlink="">
      <xdr:nvSpPr>
        <xdr:cNvPr id="417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45</xdr:row>
      <xdr:rowOff>0</xdr:rowOff>
    </xdr:from>
    <xdr:to>
      <xdr:col>2</xdr:col>
      <xdr:colOff>9525</xdr:colOff>
      <xdr:row>45</xdr:row>
      <xdr:rowOff>0</xdr:rowOff>
    </xdr:to>
    <xdr:sp macro="" textlink="">
      <xdr:nvSpPr>
        <xdr:cNvPr id="418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19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20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21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22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23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24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25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26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27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28" name="Rectangle 94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29" name="Rectangle 95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30" name="Rectangle 95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31" name="Rectangle 133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32" name="Rectangle 133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33" name="Rectangle 133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34" name="Rectangle 134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35" name="Rectangle 134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36" name="Rectangle 134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37" name="Rectangle 47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38" name="Rectangle 48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39" name="Rectangle 48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40" name="Rectangle 86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41" name="Rectangle 86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42" name="Rectangle 86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43" name="Rectangle 87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44" name="Rectangle 87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45" name="Rectangle 87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46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447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448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49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450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451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52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453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454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55" name="Rectangle 47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456" name="Rectangle 48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457" name="Rectangle 48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58" name="Rectangle 56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59" name="Rectangle 56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60" name="Rectangle 56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461" name="Rectangle 57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2" name="Rectangle 58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3" name="Rectangle 58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4" name="Rectangle 58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5" name="Rectangle 58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6" name="Rectangle 58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7" name="Rectangle 58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8" name="Rectangle 58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69" name="Rectangle 59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0" name="Rectangle 59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1" name="Rectangle 59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2" name="Rectangle 59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3" name="Rectangle 59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4" name="Rectangle 59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5" name="Rectangle 59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6" name="Rectangle 59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7" name="Rectangle 59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8" name="Rectangle 59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79" name="Rectangle 60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0" name="Rectangle 60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1" name="Rectangle 60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2" name="Rectangle 60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3" name="Rectangle 60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4" name="Rectangle 60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5" name="Rectangle 60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6" name="Rectangle 60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7" name="Rectangle 60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8" name="Rectangle 60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89" name="Rectangle 61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0" name="Rectangle 61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1" name="Rectangle 61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2" name="Rectangle 6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3" name="Rectangle 6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4" name="Rectangle 6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5" name="Rectangle 6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6" name="Rectangle 6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497" name="Rectangle 6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498" name="Rectangle 6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499" name="Rectangle 6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0" name="Rectangle 62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1" name="Rectangle 62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02" name="Rectangle 62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3" name="Rectangle 62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4" name="Rectangle 62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05" name="Rectangle 62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6" name="Rectangle 62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7" name="Rectangle 62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08" name="Rectangle 62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09" name="Rectangle 63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0" name="Rectangle 63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11" name="Rectangle 63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2" name="Rectangle 63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3" name="Rectangle 63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14" name="Rectangle 63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5" name="Rectangle 63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6" name="Rectangle 63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17" name="Rectangle 63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8" name="Rectangle 63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19" name="Rectangle 64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20" name="Rectangle 64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21" name="Rectangle 64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22" name="Rectangle 64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23" name="Rectangle 64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24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25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526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27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28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29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30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1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2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3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4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5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6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7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8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39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0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1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2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3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4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5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6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7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8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49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0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1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2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3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4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5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6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7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8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59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0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1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2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3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4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5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66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567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568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69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0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1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2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3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4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5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6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7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8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9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0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1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2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3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4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5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6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7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8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9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90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91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92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93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594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595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6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7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8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266700</xdr:colOff>
      <xdr:row>13</xdr:row>
      <xdr:rowOff>0</xdr:rowOff>
    </xdr:to>
    <xdr:sp macro="" textlink="">
      <xdr:nvSpPr>
        <xdr:cNvPr id="599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0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1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2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3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4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5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6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09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0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1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2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3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4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5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6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7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8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19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0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1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2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3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4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5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6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7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8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29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0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1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2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3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4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636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266700</xdr:colOff>
      <xdr:row>20</xdr:row>
      <xdr:rowOff>0</xdr:rowOff>
    </xdr:to>
    <xdr:sp macro="" textlink="">
      <xdr:nvSpPr>
        <xdr:cNvPr id="637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8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0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1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2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3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4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5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6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9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0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1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2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3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4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5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7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8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9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1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2" name="Rectangle 188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3" name="Rectangle 188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64" name="Rectangle 188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5" name="Rectangle 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66" name="Rectangle 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67" name="Rectangle 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668" name="Rectangle 4849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669" name="Rectangle 4850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7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7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67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7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67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67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67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7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8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8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68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68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68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68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8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9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69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0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1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2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3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3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3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3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4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4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4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5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75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75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75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54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755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756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757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758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59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60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61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62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63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64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5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6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7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768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69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70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771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72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773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774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5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6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77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8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79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80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81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82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83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4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5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6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7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8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89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0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1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2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3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4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5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6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7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8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799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0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1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2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3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4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5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6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7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8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09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0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1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2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3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4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15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16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17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18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19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0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21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2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3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24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5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6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27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8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29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0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31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2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3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34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835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836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837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838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839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84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84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84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84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84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4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84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84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84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84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85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85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85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85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86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86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86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7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8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89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0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0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0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0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0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1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1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2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92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92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92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92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92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926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928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929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930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931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932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933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934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935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936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37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38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39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940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1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2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943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4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945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946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4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4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4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5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5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5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5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6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7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98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8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8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99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99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0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0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0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0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007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008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009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010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011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2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3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14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5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016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017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018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019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2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02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02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2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02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02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02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02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02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2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3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3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03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03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03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03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3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4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4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4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4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4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4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5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6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07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8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8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8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8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09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09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09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10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0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0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10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04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05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06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07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08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09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10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11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12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13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114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5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6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7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118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19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20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121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22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123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124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5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6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27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8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29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30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31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32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33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4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5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6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7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8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39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0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1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2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3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4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5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6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7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8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49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0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1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2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3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4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5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6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7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8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59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0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1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2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3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4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165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66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67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68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69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0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71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2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3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74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5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6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77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8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79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0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181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2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3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184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185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186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87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188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189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9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19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9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19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19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19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19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9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19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0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0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0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0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1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1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1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1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1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2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3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4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25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5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5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5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6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6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7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27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27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27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27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27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276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277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78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279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280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81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282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283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284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285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286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87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88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89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290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1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2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93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4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295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296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29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29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0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0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0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1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3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4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4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5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5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357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358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359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360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361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2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3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364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5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366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367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368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369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37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37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37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37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37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37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37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37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7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8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8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38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38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38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38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8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9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9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39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39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9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39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0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1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2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3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3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3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3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4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4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44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45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45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45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45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454" name="Rectangle 47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455" name="Rectangle 47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456" name="Rectangle 47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457" name="Rectangle 48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458" name="Rectangle 48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59" name="Rectangle 4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460" name="Rectangle 4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461" name="Rectangle 4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462" name="Rectangle 55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463" name="Rectangle 55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464" name="Rectangle 55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5" name="Rectangle 56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6" name="Rectangle 56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7" name="Rectangle 56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468" name="Rectangle 57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69" name="Rectangle 57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70" name="Rectangle 57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471" name="Rectangle 57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72" name="Rectangle 58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473" name="Rectangle 58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474" name="Rectangle 58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5" name="Rectangle 64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6" name="Rectangle 64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77" name="Rectangle 64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8" name="Rectangle 64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79" name="Rectangle 64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80" name="Rectangle 65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81" name="Rectangle 65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482" name="Rectangle 65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483" name="Rectangle 65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4" name="Rectangle 65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5" name="Rectangle 65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6" name="Rectangle 65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7" name="Rectangle 65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8" name="Rectangle 65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89" name="Rectangle 65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0" name="Rectangle 66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1" name="Rectangle 66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2" name="Rectangle 66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3" name="Rectangle 66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4" name="Rectangle 66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5" name="Rectangle 66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6" name="Rectangle 66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7" name="Rectangle 66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8" name="Rectangle 66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499" name="Rectangle 66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0" name="Rectangle 67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1" name="Rectangle 67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2" name="Rectangle 67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3" name="Rectangle 67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4" name="Rectangle 67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5" name="Rectangle 67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6" name="Rectangle 67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7" name="Rectangle 67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8" name="Rectangle 67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09" name="Rectangle 67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0" name="Rectangle 68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1" name="Rectangle 68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2" name="Rectangle 68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3" name="Rectangle 68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4" name="Rectangle 6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15" name="Rectangle 6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6" name="Rectangle 68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7" name="Rectangle 68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18" name="Rectangle 68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19" name="Rectangle 68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0" name="Rectangle 69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1" name="Rectangle 69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2" name="Rectangle 69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3" name="Rectangle 69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4" name="Rectangle 69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5" name="Rectangle 69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6" name="Rectangle 69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27" name="Rectangle 69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8" name="Rectangle 69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29" name="Rectangle 69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0" name="Rectangle 70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31" name="Rectangle 70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2" name="Rectangle 70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3" name="Rectangle 70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34" name="Rectangle 70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535" name="Rectangle 85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536" name="Rectangle 86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537" name="Rectangle 87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538" name="Rectangle 87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539" name="Rectangle 87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54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27</xdr:row>
      <xdr:rowOff>0</xdr:rowOff>
    </xdr:from>
    <xdr:to>
      <xdr:col>2</xdr:col>
      <xdr:colOff>266700</xdr:colOff>
      <xdr:row>27</xdr:row>
      <xdr:rowOff>0</xdr:rowOff>
    </xdr:to>
    <xdr:sp macro="" textlink="">
      <xdr:nvSpPr>
        <xdr:cNvPr id="154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54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154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154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4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154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154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54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54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55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30</xdr:row>
      <xdr:rowOff>0</xdr:rowOff>
    </xdr:from>
    <xdr:to>
      <xdr:col>2</xdr:col>
      <xdr:colOff>266700</xdr:colOff>
      <xdr:row>30</xdr:row>
      <xdr:rowOff>0</xdr:rowOff>
    </xdr:to>
    <xdr:sp macro="" textlink="">
      <xdr:nvSpPr>
        <xdr:cNvPr id="155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55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34</xdr:row>
      <xdr:rowOff>0</xdr:rowOff>
    </xdr:from>
    <xdr:to>
      <xdr:col>1</xdr:col>
      <xdr:colOff>571500</xdr:colOff>
      <xdr:row>34</xdr:row>
      <xdr:rowOff>0</xdr:rowOff>
    </xdr:to>
    <xdr:sp macro="" textlink="">
      <xdr:nvSpPr>
        <xdr:cNvPr id="155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34</xdr:row>
      <xdr:rowOff>0</xdr:rowOff>
    </xdr:from>
    <xdr:to>
      <xdr:col>2</xdr:col>
      <xdr:colOff>9525</xdr:colOff>
      <xdr:row>34</xdr:row>
      <xdr:rowOff>0</xdr:rowOff>
    </xdr:to>
    <xdr:sp macro="" textlink="">
      <xdr:nvSpPr>
        <xdr:cNvPr id="156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56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56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7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8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59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0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21</xdr:row>
      <xdr:rowOff>0</xdr:rowOff>
    </xdr:from>
    <xdr:to>
      <xdr:col>2</xdr:col>
      <xdr:colOff>571500</xdr:colOff>
      <xdr:row>21</xdr:row>
      <xdr:rowOff>0</xdr:rowOff>
    </xdr:to>
    <xdr:sp macro="" textlink="">
      <xdr:nvSpPr>
        <xdr:cNvPr id="160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0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0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0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161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1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162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62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162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62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25</xdr:row>
      <xdr:rowOff>0</xdr:rowOff>
    </xdr:from>
    <xdr:to>
      <xdr:col>1</xdr:col>
      <xdr:colOff>571500</xdr:colOff>
      <xdr:row>25</xdr:row>
      <xdr:rowOff>0</xdr:rowOff>
    </xdr:to>
    <xdr:sp macro="" textlink="">
      <xdr:nvSpPr>
        <xdr:cNvPr id="162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25</xdr:row>
      <xdr:rowOff>0</xdr:rowOff>
    </xdr:from>
    <xdr:to>
      <xdr:col>2</xdr:col>
      <xdr:colOff>9525</xdr:colOff>
      <xdr:row>25</xdr:row>
      <xdr:rowOff>0</xdr:rowOff>
    </xdr:to>
    <xdr:sp macro="" textlink="">
      <xdr:nvSpPr>
        <xdr:cNvPr id="162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26" name="Rectangle 47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27" name="Rectangle 47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628" name="Rectangle 47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29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30</xdr:row>
      <xdr:rowOff>0</xdr:rowOff>
    </xdr:from>
    <xdr:to>
      <xdr:col>1</xdr:col>
      <xdr:colOff>571500</xdr:colOff>
      <xdr:row>30</xdr:row>
      <xdr:rowOff>0</xdr:rowOff>
    </xdr:to>
    <xdr:sp macro="" textlink="">
      <xdr:nvSpPr>
        <xdr:cNvPr id="1630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30</xdr:row>
      <xdr:rowOff>0</xdr:rowOff>
    </xdr:from>
    <xdr:to>
      <xdr:col>2</xdr:col>
      <xdr:colOff>9525</xdr:colOff>
      <xdr:row>30</xdr:row>
      <xdr:rowOff>0</xdr:rowOff>
    </xdr:to>
    <xdr:sp macro="" textlink="">
      <xdr:nvSpPr>
        <xdr:cNvPr id="1631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632" name="Rectangle 47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633" name="Rectangle 47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634" name="Rectangle 47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635" name="Rectangle 48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1636" name="Rectangle 48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637" name="Rectangle 48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638" name="Rectangle 48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639" name="Rectangle 49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640" name="Rectangle 55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641" name="Rectangle 55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642" name="Rectangle 55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3" name="Rectangle 56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4" name="Rectangle 56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5" name="Rectangle 56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646" name="Rectangle 57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47" name="Rectangle 57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48" name="Rectangle 57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649" name="Rectangle 57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50" name="Rectangle 58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651" name="Rectangle 58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652" name="Rectangle 58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3" name="Rectangle 64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4" name="Rectangle 64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5" name="Rectangle 64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6" name="Rectangle 64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7" name="Rectangle 64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58" name="Rectangle 65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59" name="Rectangle 65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60" name="Rectangle 65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61" name="Rectangle 65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2" name="Rectangle 65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3" name="Rectangle 65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4" name="Rectangle 65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5" name="Rectangle 65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6" name="Rectangle 65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7" name="Rectangle 65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8" name="Rectangle 66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69" name="Rectangle 66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0" name="Rectangle 66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1" name="Rectangle 66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2" name="Rectangle 66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3" name="Rectangle 66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4" name="Rectangle 66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5" name="Rectangle 66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6" name="Rectangle 66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7" name="Rectangle 66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8" name="Rectangle 67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79" name="Rectangle 67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0" name="Rectangle 67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1" name="Rectangle 67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2" name="Rectangle 67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3" name="Rectangle 67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4" name="Rectangle 67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5" name="Rectangle 67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6" name="Rectangle 67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7" name="Rectangle 67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8" name="Rectangle 68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89" name="Rectangle 68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0" name="Rectangle 68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1" name="Rectangle 68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2" name="Rectangle 6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693" name="Rectangle 6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4" name="Rectangle 68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5" name="Rectangle 68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96" name="Rectangle 68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7" name="Rectangle 68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698" name="Rectangle 69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699" name="Rectangle 69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0" name="Rectangle 69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1" name="Rectangle 69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02" name="Rectangle 69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3" name="Rectangle 69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4" name="Rectangle 69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05" name="Rectangle 69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6" name="Rectangle 69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7" name="Rectangle 69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08" name="Rectangle 70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09" name="Rectangle 70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0" name="Rectangle 70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1" name="Rectangle 70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12" name="Rectangle 70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13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14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15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16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1717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718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719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720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721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722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723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4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5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6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727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28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29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730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31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732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733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4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5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36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7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38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39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40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41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42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3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4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5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6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7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8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49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0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1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2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3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4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5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6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7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8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59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0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1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2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3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4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5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6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7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8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69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0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1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2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3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774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5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6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77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8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79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0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1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2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3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4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5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6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7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88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89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790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91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92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793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94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45</xdr:row>
      <xdr:rowOff>0</xdr:rowOff>
    </xdr:from>
    <xdr:to>
      <xdr:col>2</xdr:col>
      <xdr:colOff>266700</xdr:colOff>
      <xdr:row>45</xdr:row>
      <xdr:rowOff>0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96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32</xdr:row>
      <xdr:rowOff>0</xdr:rowOff>
    </xdr:from>
    <xdr:to>
      <xdr:col>1</xdr:col>
      <xdr:colOff>571500</xdr:colOff>
      <xdr:row>32</xdr:row>
      <xdr:rowOff>0</xdr:rowOff>
    </xdr:to>
    <xdr:sp macro="" textlink="">
      <xdr:nvSpPr>
        <xdr:cNvPr id="1797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32</xdr:row>
      <xdr:rowOff>0</xdr:rowOff>
    </xdr:from>
    <xdr:to>
      <xdr:col>2</xdr:col>
      <xdr:colOff>9525</xdr:colOff>
      <xdr:row>32</xdr:row>
      <xdr:rowOff>0</xdr:rowOff>
    </xdr:to>
    <xdr:sp macro="" textlink="">
      <xdr:nvSpPr>
        <xdr:cNvPr id="1798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799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1800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1801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802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23</xdr:row>
      <xdr:rowOff>0</xdr:rowOff>
    </xdr:from>
    <xdr:to>
      <xdr:col>1</xdr:col>
      <xdr:colOff>571500</xdr:colOff>
      <xdr:row>23</xdr:row>
      <xdr:rowOff>0</xdr:rowOff>
    </xdr:to>
    <xdr:sp macro="" textlink="">
      <xdr:nvSpPr>
        <xdr:cNvPr id="1803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23</xdr:row>
      <xdr:rowOff>0</xdr:rowOff>
    </xdr:from>
    <xdr:to>
      <xdr:col>2</xdr:col>
      <xdr:colOff>9525</xdr:colOff>
      <xdr:row>23</xdr:row>
      <xdr:rowOff>0</xdr:rowOff>
    </xdr:to>
    <xdr:sp macro="" textlink="">
      <xdr:nvSpPr>
        <xdr:cNvPr id="1804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5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6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7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</xdr:row>
      <xdr:rowOff>0</xdr:rowOff>
    </xdr:from>
    <xdr:to>
      <xdr:col>2</xdr:col>
      <xdr:colOff>266700</xdr:colOff>
      <xdr:row>15</xdr:row>
      <xdr:rowOff>0</xdr:rowOff>
    </xdr:to>
    <xdr:sp macro="" textlink="">
      <xdr:nvSpPr>
        <xdr:cNvPr id="1808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09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10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811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12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28</xdr:row>
      <xdr:rowOff>0</xdr:rowOff>
    </xdr:from>
    <xdr:to>
      <xdr:col>1</xdr:col>
      <xdr:colOff>571500</xdr:colOff>
      <xdr:row>28</xdr:row>
      <xdr:rowOff>0</xdr:rowOff>
    </xdr:to>
    <xdr:sp macro="" textlink="">
      <xdr:nvSpPr>
        <xdr:cNvPr id="1813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28</xdr:row>
      <xdr:rowOff>0</xdr:rowOff>
    </xdr:from>
    <xdr:to>
      <xdr:col>2</xdr:col>
      <xdr:colOff>9525</xdr:colOff>
      <xdr:row>28</xdr:row>
      <xdr:rowOff>0</xdr:rowOff>
    </xdr:to>
    <xdr:sp macro="" textlink="">
      <xdr:nvSpPr>
        <xdr:cNvPr id="1814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5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6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17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8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19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20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21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22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23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4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5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6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7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8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29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0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1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2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3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4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5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6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7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8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39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0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1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2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3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4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5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6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7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8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49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0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1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2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3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4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571500</xdr:colOff>
      <xdr:row>14</xdr:row>
      <xdr:rowOff>0</xdr:rowOff>
    </xdr:to>
    <xdr:sp macro="" textlink="">
      <xdr:nvSpPr>
        <xdr:cNvPr id="1855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56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57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58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59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0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61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2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3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64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5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6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67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8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69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0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1871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2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3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1874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75" name="Rectangle 188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76" name="Rectangle 188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1877" name="Rectangle 188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78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79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880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81" name="Rectangle 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</xdr:row>
      <xdr:rowOff>0</xdr:rowOff>
    </xdr:from>
    <xdr:to>
      <xdr:col>1</xdr:col>
      <xdr:colOff>571500</xdr:colOff>
      <xdr:row>15</xdr:row>
      <xdr:rowOff>0</xdr:rowOff>
    </xdr:to>
    <xdr:sp macro="" textlink="">
      <xdr:nvSpPr>
        <xdr:cNvPr id="1882" name="Rectangle 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</xdr:row>
      <xdr:rowOff>0</xdr:rowOff>
    </xdr:from>
    <xdr:to>
      <xdr:col>2</xdr:col>
      <xdr:colOff>9525</xdr:colOff>
      <xdr:row>15</xdr:row>
      <xdr:rowOff>0</xdr:rowOff>
    </xdr:to>
    <xdr:sp macro="" textlink="">
      <xdr:nvSpPr>
        <xdr:cNvPr id="1883" name="Rectangle 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84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1885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1886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2" name="Rectangle 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3" name="Rectangle 1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4" name="Rectangle 1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5" name="Rectangle 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6" name="Rectangle 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7" name="Rectangle 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8" name="Rectangle 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9" name="Rectangle 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0" name="Rectangle 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1" name="Rectangle 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2" name="Rectangle 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3" name="Rectangle 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4" name="Rectangle 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5" name="Rectangle 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6" name="Rectangle 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7" name="Rectangle 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8" name="Rectangle 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9" name="Rectangle 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" name="Rectangle 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" name="Rectangle 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" name="Rectangle 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3" name="Rectangle 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4" name="Rectangle 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5" name="Rectangle 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" name="Rectangle 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" name="Rectangle 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" name="Rectangle 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" name="Rectangle 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0" name="Rectangle 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1" name="Rectangle 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2" name="Rectangle 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" name="Rectangle 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" name="Rectangle 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" name="Rectangle 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6" name="Rectangle 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7" name="Rectangle 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8" name="Rectangle 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9" name="Rectangle 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40" name="Rectangle 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41" name="Rectangle 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42" name="Rectangle 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43" name="Rectangle 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44" name="Rectangle 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45" name="Rectangle 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46" name="Rectangle 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47" name="Rectangle 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48" name="Rectangle 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49" name="Rectangle 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0" name="Rectangle 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51" name="Rectangle 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2" name="Rectangle 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3" name="Rectangle 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54" name="Rectangle 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5" name="Rectangle 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6" name="Rectangle 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57" name="Rectangle 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8" name="Rectangle 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59" name="Rectangle 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60" name="Rectangle 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61" name="Rectangle 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62" name="Rectangle 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63" name="Rectangle 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64" name="Rectangle 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65" name="Rectangle 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66" name="Rectangle 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122</xdr:row>
      <xdr:rowOff>0</xdr:rowOff>
    </xdr:from>
    <xdr:to>
      <xdr:col>1</xdr:col>
      <xdr:colOff>571500</xdr:colOff>
      <xdr:row>122</xdr:row>
      <xdr:rowOff>0</xdr:rowOff>
    </xdr:to>
    <xdr:sp macro="" textlink="">
      <xdr:nvSpPr>
        <xdr:cNvPr id="67" name="Rectangle 85"/>
        <xdr:cNvSpPr>
          <a:spLocks noChangeArrowheads="1"/>
        </xdr:cNvSpPr>
      </xdr:nvSpPr>
      <xdr:spPr bwMode="auto">
        <a:xfrm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122</xdr:row>
      <xdr:rowOff>0</xdr:rowOff>
    </xdr:from>
    <xdr:to>
      <xdr:col>1</xdr:col>
      <xdr:colOff>571500</xdr:colOff>
      <xdr:row>122</xdr:row>
      <xdr:rowOff>0</xdr:rowOff>
    </xdr:to>
    <xdr:sp macro="" textlink="">
      <xdr:nvSpPr>
        <xdr:cNvPr id="68" name="Rectangle 86"/>
        <xdr:cNvSpPr>
          <a:spLocks noChangeArrowheads="1"/>
        </xdr:cNvSpPr>
      </xdr:nvSpPr>
      <xdr:spPr bwMode="auto">
        <a:xfrm flipH="1"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122</xdr:row>
      <xdr:rowOff>0</xdr:rowOff>
    </xdr:from>
    <xdr:to>
      <xdr:col>2</xdr:col>
      <xdr:colOff>9525</xdr:colOff>
      <xdr:row>122</xdr:row>
      <xdr:rowOff>0</xdr:rowOff>
    </xdr:to>
    <xdr:sp macro="" textlink="">
      <xdr:nvSpPr>
        <xdr:cNvPr id="69" name="Rectangle 87"/>
        <xdr:cNvSpPr>
          <a:spLocks noChangeArrowheads="1"/>
        </xdr:cNvSpPr>
      </xdr:nvSpPr>
      <xdr:spPr bwMode="auto">
        <a:xfrm flipH="1">
          <a:off x="15525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0" name="Rectangle 11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1" name="Rectangle 11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2" name="Rectangle 11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3" name="Rectangle 11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4" name="Rectangle 11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5" name="Rectangle 11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6" name="Rectangle 11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7" name="Rectangle 12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8" name="Rectangle 12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79" name="Rectangle 12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0" name="Rectangle 12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1" name="Rectangle 12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2" name="Rectangle 12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3" name="Rectangle 12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4" name="Rectangle 12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5" name="Rectangle 12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6" name="Rectangle 12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7" name="Rectangle 13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8" name="Rectangle 13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89" name="Rectangle 13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0" name="Rectangle 13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1" name="Rectangle 13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2" name="Rectangle 13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3" name="Rectangle 13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4" name="Rectangle 13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5" name="Rectangle 13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6" name="Rectangle 13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7" name="Rectangle 14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8" name="Rectangle 14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99" name="Rectangle 14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100" name="Rectangle 14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101" name="Rectangle 14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102" name="Rectangle 14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103" name="Rectangle 14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104" name="Rectangle 14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571500</xdr:colOff>
      <xdr:row>152</xdr:row>
      <xdr:rowOff>0</xdr:rowOff>
    </xdr:to>
    <xdr:sp macro="" textlink="">
      <xdr:nvSpPr>
        <xdr:cNvPr id="105" name="Rectangle 14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106" name="Rectangle 14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152</xdr:row>
      <xdr:rowOff>0</xdr:rowOff>
    </xdr:from>
    <xdr:to>
      <xdr:col>2</xdr:col>
      <xdr:colOff>266700</xdr:colOff>
      <xdr:row>152</xdr:row>
      <xdr:rowOff>0</xdr:rowOff>
    </xdr:to>
    <xdr:sp macro="" textlink="">
      <xdr:nvSpPr>
        <xdr:cNvPr id="107" name="Rectangle 15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08" name="Rectangle 151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09" name="Rectangle 152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10" name="Rectangle 153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1" name="Rectangle 154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2" name="Rectangle 155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13" name="Rectangle 156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4" name="Rectangle 157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5" name="Rectangle 158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16" name="Rectangle 159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7" name="Rectangle 160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8" name="Rectangle 161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19" name="Rectangle 162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0" name="Rectangle 163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1" name="Rectangle 164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22" name="Rectangle 165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3" name="Rectangle 166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4" name="Rectangle 167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25" name="Rectangle 168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6" name="Rectangle 16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7" name="Rectangle 17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28" name="Rectangle 17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9" name="Rectangle 172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30" name="Rectangle 173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31" name="Rectangle 174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7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7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7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7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7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7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7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7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7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7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8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8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8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8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8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8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8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8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8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8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9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9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192" name="Rectangle 241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193" name="Rectangle 242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194" name="Rectangle 243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95" name="Rectangle 25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96" name="Rectangle 25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97" name="Rectangle 25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98" name="Rectangle 25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199" name="Rectangle 25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0" name="Rectangle 25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1" name="Rectangle 25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2" name="Rectangle 25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3" name="Rectangle 25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4" name="Rectangle 25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5" name="Rectangle 26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6" name="Rectangle 26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7" name="Rectangle 26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8" name="Rectangle 26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09" name="Rectangle 26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0" name="Rectangle 26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1" name="Rectangle 26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2" name="Rectangle 26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3" name="Rectangle 26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4" name="Rectangle 26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5" name="Rectangle 27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6" name="Rectangle 27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7" name="Rectangle 27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8" name="Rectangle 27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19" name="Rectangle 27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0" name="Rectangle 27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1" name="Rectangle 27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2" name="Rectangle 27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3" name="Rectangle 27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4" name="Rectangle 27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5" name="Rectangle 28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6" name="Rectangle 28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7" name="Rectangle 28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8" name="Rectangle 28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29" name="Rectangle 28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30" name="Rectangle 28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231" name="Rectangle 28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232" name="Rectangle 28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33" name="Rectangle 2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34" name="Rectangle 2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35" name="Rectangle 2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36" name="Rectangle 29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37" name="Rectangle 29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38" name="Rectangle 29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39" name="Rectangle 29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0" name="Rectangle 29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41" name="Rectangle 29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2" name="Rectangle 29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3" name="Rectangle 29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44" name="Rectangle 29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5" name="Rectangle 30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6" name="Rectangle 30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47" name="Rectangle 30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8" name="Rectangle 30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49" name="Rectangle 30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50" name="Rectangle 30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51" name="Rectangle 30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52" name="Rectangle 30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53" name="Rectangle 30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54" name="Rectangle 30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55" name="Rectangle 31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256" name="Rectangle 31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257" name="Rectangle 318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154</xdr:row>
      <xdr:rowOff>0</xdr:rowOff>
    </xdr:from>
    <xdr:to>
      <xdr:col>1</xdr:col>
      <xdr:colOff>571500</xdr:colOff>
      <xdr:row>154</xdr:row>
      <xdr:rowOff>0</xdr:rowOff>
    </xdr:to>
    <xdr:sp macro="" textlink="">
      <xdr:nvSpPr>
        <xdr:cNvPr id="258" name="Rectangle 319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154</xdr:row>
      <xdr:rowOff>0</xdr:rowOff>
    </xdr:from>
    <xdr:to>
      <xdr:col>2</xdr:col>
      <xdr:colOff>9525</xdr:colOff>
      <xdr:row>154</xdr:row>
      <xdr:rowOff>0</xdr:rowOff>
    </xdr:to>
    <xdr:sp macro="" textlink="">
      <xdr:nvSpPr>
        <xdr:cNvPr id="259" name="Rectangle 320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0" name="Rectangle 3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1" name="Rectangle 3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2" name="Rectangle 3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3" name="Rectangle 3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4" name="Rectangle 3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5" name="Rectangle 3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6" name="Rectangle 3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7" name="Rectangle 3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8" name="Rectangle 3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69" name="Rectangle 3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0" name="Rectangle 3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1" name="Rectangle 3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2" name="Rectangle 3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3" name="Rectangle 3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4" name="Rectangle 3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5" name="Rectangle 3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6" name="Rectangle 3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7" name="Rectangle 3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8" name="Rectangle 3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79" name="Rectangle 3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0" name="Rectangle 3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1" name="Rectangle 3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2" name="Rectangle 3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3" name="Rectangle 3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4" name="Rectangle 3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5" name="Rectangle 3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6" name="Rectangle 3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7" name="Rectangle 3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8" name="Rectangle 3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89" name="Rectangle 3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0" name="Rectangle 3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1" name="Rectangle 3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2" name="Rectangle 35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3" name="Rectangle 36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4" name="Rectangle 36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295" name="Rectangle 36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296" name="Rectangle 36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297" name="Rectangle 36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98" name="Rectangle 3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299" name="Rectangle 3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00" name="Rectangle 3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01" name="Rectangle 3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02" name="Rectangle 3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03" name="Rectangle 3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04" name="Rectangle 3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05" name="Rectangle 3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06" name="Rectangle 3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07" name="Rectangle 3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08" name="Rectangle 3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09" name="Rectangle 3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0" name="Rectangle 3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1" name="Rectangle 3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12" name="Rectangle 3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3" name="Rectangle 3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4" name="Rectangle 3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15" name="Rectangle 3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6" name="Rectangle 38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7" name="Rectangle 38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18" name="Rectangle 38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19" name="Rectangle 38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20" name="Rectangle 38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21" name="Rectangle 38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22" name="Rectangle 397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323" name="Rectangle 398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324" name="Rectangle 399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25" name="Rectangle 40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26" name="Rectangle 41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27" name="Rectangle 41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28" name="Rectangle 41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29" name="Rectangle 41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0" name="Rectangle 41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1" name="Rectangle 41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2" name="Rectangle 41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3" name="Rectangle 41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4" name="Rectangle 41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5" name="Rectangle 41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6" name="Rectangle 42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7" name="Rectangle 4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8" name="Rectangle 4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39" name="Rectangle 4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0" name="Rectangle 4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1" name="Rectangle 4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2" name="Rectangle 4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3" name="Rectangle 4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4" name="Rectangle 4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5" name="Rectangle 4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6" name="Rectangle 4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7" name="Rectangle 4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8" name="Rectangle 4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49" name="Rectangle 4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0" name="Rectangle 4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1" name="Rectangle 4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2" name="Rectangle 4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3" name="Rectangle 4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4" name="Rectangle 4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5" name="Rectangle 4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6" name="Rectangle 4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7" name="Rectangle 4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8" name="Rectangle 4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59" name="Rectangle 4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571500</xdr:colOff>
      <xdr:row>151</xdr:row>
      <xdr:rowOff>0</xdr:rowOff>
    </xdr:to>
    <xdr:sp macro="" textlink="">
      <xdr:nvSpPr>
        <xdr:cNvPr id="360" name="Rectangle 4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361" name="Rectangle 4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151</xdr:row>
      <xdr:rowOff>0</xdr:rowOff>
    </xdr:from>
    <xdr:to>
      <xdr:col>2</xdr:col>
      <xdr:colOff>266700</xdr:colOff>
      <xdr:row>151</xdr:row>
      <xdr:rowOff>0</xdr:rowOff>
    </xdr:to>
    <xdr:sp macro="" textlink="">
      <xdr:nvSpPr>
        <xdr:cNvPr id="362" name="Rectangle 4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63" name="Rectangle 44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64" name="Rectangle 44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65" name="Rectangle 44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66" name="Rectangle 45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67" name="Rectangle 45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68" name="Rectangle 45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69" name="Rectangle 45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0" name="Rectangle 45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71" name="Rectangle 45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2" name="Rectangle 45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3" name="Rectangle 45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74" name="Rectangle 45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5" name="Rectangle 4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6" name="Rectangle 4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77" name="Rectangle 4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8" name="Rectangle 4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79" name="Rectangle 4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80" name="Rectangle 4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81" name="Rectangle 4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82" name="Rectangle 4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83" name="Rectangle 4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84" name="Rectangle 4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385" name="Rectangle 4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386" name="Rectangle 4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387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388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149</xdr:row>
      <xdr:rowOff>0</xdr:rowOff>
    </xdr:from>
    <xdr:to>
      <xdr:col>2</xdr:col>
      <xdr:colOff>9525</xdr:colOff>
      <xdr:row>149</xdr:row>
      <xdr:rowOff>0</xdr:rowOff>
    </xdr:to>
    <xdr:sp macro="" textlink="">
      <xdr:nvSpPr>
        <xdr:cNvPr id="389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116</xdr:row>
      <xdr:rowOff>0</xdr:rowOff>
    </xdr:from>
    <xdr:to>
      <xdr:col>1</xdr:col>
      <xdr:colOff>571500</xdr:colOff>
      <xdr:row>116</xdr:row>
      <xdr:rowOff>0</xdr:rowOff>
    </xdr:to>
    <xdr:sp macro="" textlink="">
      <xdr:nvSpPr>
        <xdr:cNvPr id="390" name="Rectangle 905"/>
        <xdr:cNvSpPr>
          <a:spLocks noChangeArrowheads="1"/>
        </xdr:cNvSpPr>
      </xdr:nvSpPr>
      <xdr:spPr bwMode="auto">
        <a:xfrm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116</xdr:row>
      <xdr:rowOff>0</xdr:rowOff>
    </xdr:from>
    <xdr:to>
      <xdr:col>1</xdr:col>
      <xdr:colOff>571500</xdr:colOff>
      <xdr:row>116</xdr:row>
      <xdr:rowOff>0</xdr:rowOff>
    </xdr:to>
    <xdr:sp macro="" textlink="">
      <xdr:nvSpPr>
        <xdr:cNvPr id="391" name="Rectangle 906"/>
        <xdr:cNvSpPr>
          <a:spLocks noChangeArrowheads="1"/>
        </xdr:cNvSpPr>
      </xdr:nvSpPr>
      <xdr:spPr bwMode="auto">
        <a:xfrm flipH="1"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116</xdr:row>
      <xdr:rowOff>0</xdr:rowOff>
    </xdr:from>
    <xdr:to>
      <xdr:col>2</xdr:col>
      <xdr:colOff>9525</xdr:colOff>
      <xdr:row>116</xdr:row>
      <xdr:rowOff>0</xdr:rowOff>
    </xdr:to>
    <xdr:sp macro="" textlink="">
      <xdr:nvSpPr>
        <xdr:cNvPr id="392" name="Rectangle 907"/>
        <xdr:cNvSpPr>
          <a:spLocks noChangeArrowheads="1"/>
        </xdr:cNvSpPr>
      </xdr:nvSpPr>
      <xdr:spPr bwMode="auto">
        <a:xfrm flipH="1">
          <a:off x="15525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393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394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395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396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397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398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399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00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01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02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03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04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05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406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07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08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09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10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11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12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413" name="Rectangle 188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414" name="Rectangle 188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149</xdr:row>
      <xdr:rowOff>0</xdr:rowOff>
    </xdr:from>
    <xdr:to>
      <xdr:col>2</xdr:col>
      <xdr:colOff>9525</xdr:colOff>
      <xdr:row>149</xdr:row>
      <xdr:rowOff>0</xdr:rowOff>
    </xdr:to>
    <xdr:sp macro="" textlink="">
      <xdr:nvSpPr>
        <xdr:cNvPr id="415" name="Rectangle 188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416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149</xdr:row>
      <xdr:rowOff>0</xdr:rowOff>
    </xdr:from>
    <xdr:to>
      <xdr:col>1</xdr:col>
      <xdr:colOff>571500</xdr:colOff>
      <xdr:row>149</xdr:row>
      <xdr:rowOff>0</xdr:rowOff>
    </xdr:to>
    <xdr:sp macro="" textlink="">
      <xdr:nvSpPr>
        <xdr:cNvPr id="417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149</xdr:row>
      <xdr:rowOff>0</xdr:rowOff>
    </xdr:from>
    <xdr:to>
      <xdr:col>2</xdr:col>
      <xdr:colOff>9525</xdr:colOff>
      <xdr:row>149</xdr:row>
      <xdr:rowOff>0</xdr:rowOff>
    </xdr:to>
    <xdr:sp macro="" textlink="">
      <xdr:nvSpPr>
        <xdr:cNvPr id="418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19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20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123</xdr:row>
      <xdr:rowOff>0</xdr:rowOff>
    </xdr:from>
    <xdr:to>
      <xdr:col>2</xdr:col>
      <xdr:colOff>9525</xdr:colOff>
      <xdr:row>123</xdr:row>
      <xdr:rowOff>0</xdr:rowOff>
    </xdr:to>
    <xdr:sp macro="" textlink="">
      <xdr:nvSpPr>
        <xdr:cNvPr id="421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2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23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24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25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26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27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28" name="Rectangle 94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29" name="Rectangle 95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123</xdr:row>
      <xdr:rowOff>0</xdr:rowOff>
    </xdr:from>
    <xdr:to>
      <xdr:col>2</xdr:col>
      <xdr:colOff>9525</xdr:colOff>
      <xdr:row>123</xdr:row>
      <xdr:rowOff>0</xdr:rowOff>
    </xdr:to>
    <xdr:sp macro="" textlink="">
      <xdr:nvSpPr>
        <xdr:cNvPr id="430" name="Rectangle 95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1" name="Rectangle 133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32" name="Rectangle 133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33" name="Rectangle 133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34" name="Rectangle 134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35" name="Rectangle 134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36" name="Rectangle 134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37" name="Rectangle 47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38" name="Rectangle 48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123</xdr:row>
      <xdr:rowOff>0</xdr:rowOff>
    </xdr:from>
    <xdr:to>
      <xdr:col>2</xdr:col>
      <xdr:colOff>9525</xdr:colOff>
      <xdr:row>123</xdr:row>
      <xdr:rowOff>0</xdr:rowOff>
    </xdr:to>
    <xdr:sp macro="" textlink="">
      <xdr:nvSpPr>
        <xdr:cNvPr id="439" name="Rectangle 48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0" name="Rectangle 86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1" name="Rectangle 86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42" name="Rectangle 86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43" name="Rectangle 87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44" name="Rectangle 87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45" name="Rectangle 87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46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123</xdr:row>
      <xdr:rowOff>0</xdr:rowOff>
    </xdr:from>
    <xdr:to>
      <xdr:col>1</xdr:col>
      <xdr:colOff>571500</xdr:colOff>
      <xdr:row>123</xdr:row>
      <xdr:rowOff>0</xdr:rowOff>
    </xdr:to>
    <xdr:sp macro="" textlink="">
      <xdr:nvSpPr>
        <xdr:cNvPr id="447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123</xdr:row>
      <xdr:rowOff>0</xdr:rowOff>
    </xdr:from>
    <xdr:to>
      <xdr:col>2</xdr:col>
      <xdr:colOff>9525</xdr:colOff>
      <xdr:row>123</xdr:row>
      <xdr:rowOff>0</xdr:rowOff>
    </xdr:to>
    <xdr:sp macro="" textlink="">
      <xdr:nvSpPr>
        <xdr:cNvPr id="448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49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450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451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52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153</xdr:row>
      <xdr:rowOff>0</xdr:rowOff>
    </xdr:from>
    <xdr:to>
      <xdr:col>1</xdr:col>
      <xdr:colOff>571500</xdr:colOff>
      <xdr:row>153</xdr:row>
      <xdr:rowOff>0</xdr:rowOff>
    </xdr:to>
    <xdr:sp macro="" textlink="">
      <xdr:nvSpPr>
        <xdr:cNvPr id="453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153</xdr:row>
      <xdr:rowOff>0</xdr:rowOff>
    </xdr:from>
    <xdr:to>
      <xdr:col>2</xdr:col>
      <xdr:colOff>9525</xdr:colOff>
      <xdr:row>153</xdr:row>
      <xdr:rowOff>0</xdr:rowOff>
    </xdr:to>
    <xdr:sp macro="" textlink="">
      <xdr:nvSpPr>
        <xdr:cNvPr id="454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455" name="Rectangle 47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456" name="Rectangle 48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457" name="Rectangle 48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458" name="Rectangle 56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459" name="Rectangle 56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460" name="Rectangle 56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461" name="Rectangle 57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2" name="Rectangle 58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3" name="Rectangle 58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4" name="Rectangle 58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5" name="Rectangle 58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6" name="Rectangle 58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7" name="Rectangle 58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8" name="Rectangle 58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69" name="Rectangle 59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0" name="Rectangle 59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1" name="Rectangle 59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2" name="Rectangle 59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3" name="Rectangle 59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4" name="Rectangle 59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5" name="Rectangle 59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6" name="Rectangle 59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7" name="Rectangle 59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8" name="Rectangle 59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79" name="Rectangle 60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0" name="Rectangle 60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1" name="Rectangle 60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2" name="Rectangle 60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3" name="Rectangle 60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4" name="Rectangle 60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5" name="Rectangle 60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6" name="Rectangle 60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7" name="Rectangle 60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8" name="Rectangle 60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89" name="Rectangle 61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0" name="Rectangle 61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1" name="Rectangle 61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2" name="Rectangle 6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3" name="Rectangle 6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4" name="Rectangle 6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5" name="Rectangle 6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6" name="Rectangle 6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497" name="Rectangle 6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266700</xdr:colOff>
      <xdr:row>124</xdr:row>
      <xdr:rowOff>0</xdr:rowOff>
    </xdr:to>
    <xdr:sp macro="" textlink="">
      <xdr:nvSpPr>
        <xdr:cNvPr id="498" name="Rectangle 6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266700</xdr:colOff>
      <xdr:row>124</xdr:row>
      <xdr:rowOff>0</xdr:rowOff>
    </xdr:to>
    <xdr:sp macro="" textlink="">
      <xdr:nvSpPr>
        <xdr:cNvPr id="499" name="Rectangle 6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0" name="Rectangle 62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1" name="Rectangle 62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02" name="Rectangle 62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3" name="Rectangle 62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4" name="Rectangle 62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05" name="Rectangle 62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6" name="Rectangle 62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7" name="Rectangle 62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08" name="Rectangle 62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09" name="Rectangle 63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0" name="Rectangle 63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11" name="Rectangle 63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2" name="Rectangle 63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3" name="Rectangle 63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14" name="Rectangle 63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5" name="Rectangle 63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6" name="Rectangle 63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17" name="Rectangle 63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8" name="Rectangle 63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19" name="Rectangle 64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20" name="Rectangle 64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21" name="Rectangle 64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22" name="Rectangle 64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23" name="Rectangle 64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524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525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526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27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28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29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30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1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2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3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4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5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6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7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8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39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0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1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2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3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4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5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6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7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8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49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0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1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2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3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4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5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6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7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8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59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0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1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2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3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4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5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566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266700</xdr:colOff>
      <xdr:row>124</xdr:row>
      <xdr:rowOff>0</xdr:rowOff>
    </xdr:to>
    <xdr:sp macro="" textlink="">
      <xdr:nvSpPr>
        <xdr:cNvPr id="567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266700</xdr:colOff>
      <xdr:row>124</xdr:row>
      <xdr:rowOff>0</xdr:rowOff>
    </xdr:to>
    <xdr:sp macro="" textlink="">
      <xdr:nvSpPr>
        <xdr:cNvPr id="568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69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0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71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2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3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74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5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6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77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8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79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80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81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82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83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84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85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86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87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88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89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90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591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592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593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594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595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96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97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98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117</xdr:row>
      <xdr:rowOff>0</xdr:rowOff>
    </xdr:from>
    <xdr:to>
      <xdr:col>2</xdr:col>
      <xdr:colOff>266700</xdr:colOff>
      <xdr:row>117</xdr:row>
      <xdr:rowOff>0</xdr:rowOff>
    </xdr:to>
    <xdr:sp macro="" textlink="">
      <xdr:nvSpPr>
        <xdr:cNvPr id="599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0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1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2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3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4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5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6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7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8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09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0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1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2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3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4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5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6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7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8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19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0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1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2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3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4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5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6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7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8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29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30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31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32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33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34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571500</xdr:colOff>
      <xdr:row>124</xdr:row>
      <xdr:rowOff>0</xdr:rowOff>
    </xdr:to>
    <xdr:sp macro="" textlink="">
      <xdr:nvSpPr>
        <xdr:cNvPr id="635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266700</xdr:colOff>
      <xdr:row>124</xdr:row>
      <xdr:rowOff>0</xdr:rowOff>
    </xdr:to>
    <xdr:sp macro="" textlink="">
      <xdr:nvSpPr>
        <xdr:cNvPr id="636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124</xdr:row>
      <xdr:rowOff>0</xdr:rowOff>
    </xdr:from>
    <xdr:to>
      <xdr:col>2</xdr:col>
      <xdr:colOff>266700</xdr:colOff>
      <xdr:row>124</xdr:row>
      <xdr:rowOff>0</xdr:rowOff>
    </xdr:to>
    <xdr:sp macro="" textlink="">
      <xdr:nvSpPr>
        <xdr:cNvPr id="637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38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39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40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41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42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43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44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45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46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47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48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49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0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1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52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3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4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55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6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7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58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59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124</xdr:row>
      <xdr:rowOff>0</xdr:rowOff>
    </xdr:from>
    <xdr:to>
      <xdr:col>1</xdr:col>
      <xdr:colOff>571500</xdr:colOff>
      <xdr:row>124</xdr:row>
      <xdr:rowOff>0</xdr:rowOff>
    </xdr:to>
    <xdr:sp macro="" textlink="">
      <xdr:nvSpPr>
        <xdr:cNvPr id="660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124</xdr:row>
      <xdr:rowOff>0</xdr:rowOff>
    </xdr:from>
    <xdr:to>
      <xdr:col>2</xdr:col>
      <xdr:colOff>9525</xdr:colOff>
      <xdr:row>124</xdr:row>
      <xdr:rowOff>0</xdr:rowOff>
    </xdr:to>
    <xdr:sp macro="" textlink="">
      <xdr:nvSpPr>
        <xdr:cNvPr id="661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117</xdr:row>
      <xdr:rowOff>0</xdr:rowOff>
    </xdr:from>
    <xdr:to>
      <xdr:col>1</xdr:col>
      <xdr:colOff>571500</xdr:colOff>
      <xdr:row>117</xdr:row>
      <xdr:rowOff>0</xdr:rowOff>
    </xdr:to>
    <xdr:sp macro="" textlink="">
      <xdr:nvSpPr>
        <xdr:cNvPr id="662" name="Rectangle 188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117</xdr:row>
      <xdr:rowOff>0</xdr:rowOff>
    </xdr:from>
    <xdr:to>
      <xdr:col>1</xdr:col>
      <xdr:colOff>571500</xdr:colOff>
      <xdr:row>117</xdr:row>
      <xdr:rowOff>0</xdr:rowOff>
    </xdr:to>
    <xdr:sp macro="" textlink="">
      <xdr:nvSpPr>
        <xdr:cNvPr id="663" name="Rectangle 188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117</xdr:row>
      <xdr:rowOff>0</xdr:rowOff>
    </xdr:from>
    <xdr:to>
      <xdr:col>2</xdr:col>
      <xdr:colOff>9525</xdr:colOff>
      <xdr:row>117</xdr:row>
      <xdr:rowOff>0</xdr:rowOff>
    </xdr:to>
    <xdr:sp macro="" textlink="">
      <xdr:nvSpPr>
        <xdr:cNvPr id="664" name="Rectangle 188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117</xdr:row>
      <xdr:rowOff>0</xdr:rowOff>
    </xdr:from>
    <xdr:to>
      <xdr:col>1</xdr:col>
      <xdr:colOff>571500</xdr:colOff>
      <xdr:row>117</xdr:row>
      <xdr:rowOff>0</xdr:rowOff>
    </xdr:to>
    <xdr:sp macro="" textlink="">
      <xdr:nvSpPr>
        <xdr:cNvPr id="665" name="Rectangle 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117</xdr:row>
      <xdr:rowOff>0</xdr:rowOff>
    </xdr:from>
    <xdr:to>
      <xdr:col>1</xdr:col>
      <xdr:colOff>571500</xdr:colOff>
      <xdr:row>117</xdr:row>
      <xdr:rowOff>0</xdr:rowOff>
    </xdr:to>
    <xdr:sp macro="" textlink="">
      <xdr:nvSpPr>
        <xdr:cNvPr id="666" name="Rectangle 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117</xdr:row>
      <xdr:rowOff>0</xdr:rowOff>
    </xdr:from>
    <xdr:to>
      <xdr:col>2</xdr:col>
      <xdr:colOff>9525</xdr:colOff>
      <xdr:row>117</xdr:row>
      <xdr:rowOff>0</xdr:rowOff>
    </xdr:to>
    <xdr:sp macro="" textlink="">
      <xdr:nvSpPr>
        <xdr:cNvPr id="667" name="Rectangle 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668" name="Rectangle 4849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669" name="Rectangle 4850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67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67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67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67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67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67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67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67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67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67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68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68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68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68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68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68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68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68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68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68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69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69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69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69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69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69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69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69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69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69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0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1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2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3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3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3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3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4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4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4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4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4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4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4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4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4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74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75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75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75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75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754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755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756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757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758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759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760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761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762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763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764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765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766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767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768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769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770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771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772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773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774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75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76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77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78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79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80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81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782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783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84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85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86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87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88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89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0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1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2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3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4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5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6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7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8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799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0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1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2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3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4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5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6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7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8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09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10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11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12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13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14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15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16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17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18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19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0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21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2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3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24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5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6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27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8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29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30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31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32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33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34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835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836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837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838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839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84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84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84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84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84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84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84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84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84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84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85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85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85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85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85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85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85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85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85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85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86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6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6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6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6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6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6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6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86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86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7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8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89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0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0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0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0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0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0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0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0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0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0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1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1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1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1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1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1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1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1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1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1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2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92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92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92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92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92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926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927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928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929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930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931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932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933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934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935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936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937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938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939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940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941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942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943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944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945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946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4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4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4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5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5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5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5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5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5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5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5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5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5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6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7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98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8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8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9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9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9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9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9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9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9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9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99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99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0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0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0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0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0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0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0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007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008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009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010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011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012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013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134</xdr:row>
      <xdr:rowOff>0</xdr:rowOff>
    </xdr:from>
    <xdr:to>
      <xdr:col>2</xdr:col>
      <xdr:colOff>9525</xdr:colOff>
      <xdr:row>134</xdr:row>
      <xdr:rowOff>0</xdr:rowOff>
    </xdr:to>
    <xdr:sp macro="" textlink="">
      <xdr:nvSpPr>
        <xdr:cNvPr id="1014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015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016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134</xdr:row>
      <xdr:rowOff>0</xdr:rowOff>
    </xdr:from>
    <xdr:to>
      <xdr:col>2</xdr:col>
      <xdr:colOff>9525</xdr:colOff>
      <xdr:row>134</xdr:row>
      <xdr:rowOff>0</xdr:rowOff>
    </xdr:to>
    <xdr:sp macro="" textlink="">
      <xdr:nvSpPr>
        <xdr:cNvPr id="1017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018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019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02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02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02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02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02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02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02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02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02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02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03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03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03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03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03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03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03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03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03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3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4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4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4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4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4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4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4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4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4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4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5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6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07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8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8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8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8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9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9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9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9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9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09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9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9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09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09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10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10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10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10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104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105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06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07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108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109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110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111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112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113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114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115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116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117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118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119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120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121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122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123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124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25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26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27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28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29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30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31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32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33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34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35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36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37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38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39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0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1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2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3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4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5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6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7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8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49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0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1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2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3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4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5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6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7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8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59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60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61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62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63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64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165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66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67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68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69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0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71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2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3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74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5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6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77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8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79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80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181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82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83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184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185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186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187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188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189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19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19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9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19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19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19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19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19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19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19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20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0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0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0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0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0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0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20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0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0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21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1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1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1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1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1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1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1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1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1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2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3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4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5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25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5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5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5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5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5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5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5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5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6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6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6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6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6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6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6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6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6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6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7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27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27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27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27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27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276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277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78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279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280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281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282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283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284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285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286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87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88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89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290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91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92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293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94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295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296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9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29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29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0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0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0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0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0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0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0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0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0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0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1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2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3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3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3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4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4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4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4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4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4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4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4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4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4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5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5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5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5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5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5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5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357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358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359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360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361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362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363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134</xdr:row>
      <xdr:rowOff>0</xdr:rowOff>
    </xdr:from>
    <xdr:to>
      <xdr:col>2</xdr:col>
      <xdr:colOff>9525</xdr:colOff>
      <xdr:row>134</xdr:row>
      <xdr:rowOff>0</xdr:rowOff>
    </xdr:to>
    <xdr:sp macro="" textlink="">
      <xdr:nvSpPr>
        <xdr:cNvPr id="1364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365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366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134</xdr:row>
      <xdr:rowOff>0</xdr:rowOff>
    </xdr:from>
    <xdr:to>
      <xdr:col>2</xdr:col>
      <xdr:colOff>9525</xdr:colOff>
      <xdr:row>134</xdr:row>
      <xdr:rowOff>0</xdr:rowOff>
    </xdr:to>
    <xdr:sp macro="" textlink="">
      <xdr:nvSpPr>
        <xdr:cNvPr id="1367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368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369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37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37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37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37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37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37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37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37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37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37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38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38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38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38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38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38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38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38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38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8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9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9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9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9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9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9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39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39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9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39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0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1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2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3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3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3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3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4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4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4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4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4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4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4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4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4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44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45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45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45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45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454" name="Rectangle 47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455" name="Rectangle 47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456" name="Rectangle 47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457" name="Rectangle 48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458" name="Rectangle 48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459" name="Rectangle 4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460" name="Rectangle 4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461" name="Rectangle 4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462" name="Rectangle 55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463" name="Rectangle 55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464" name="Rectangle 55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465" name="Rectangle 56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466" name="Rectangle 56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467" name="Rectangle 56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468" name="Rectangle 57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469" name="Rectangle 57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470" name="Rectangle 57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471" name="Rectangle 57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472" name="Rectangle 58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473" name="Rectangle 58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474" name="Rectangle 58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75" name="Rectangle 64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76" name="Rectangle 64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77" name="Rectangle 64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78" name="Rectangle 64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79" name="Rectangle 64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80" name="Rectangle 65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81" name="Rectangle 65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482" name="Rectangle 65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483" name="Rectangle 65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4" name="Rectangle 65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5" name="Rectangle 65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6" name="Rectangle 65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7" name="Rectangle 65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8" name="Rectangle 65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89" name="Rectangle 65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0" name="Rectangle 66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1" name="Rectangle 66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2" name="Rectangle 66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3" name="Rectangle 66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4" name="Rectangle 66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5" name="Rectangle 66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6" name="Rectangle 66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7" name="Rectangle 66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8" name="Rectangle 66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499" name="Rectangle 66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0" name="Rectangle 67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1" name="Rectangle 67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2" name="Rectangle 67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3" name="Rectangle 67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4" name="Rectangle 67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5" name="Rectangle 67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6" name="Rectangle 67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7" name="Rectangle 67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8" name="Rectangle 67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09" name="Rectangle 67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0" name="Rectangle 68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1" name="Rectangle 68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2" name="Rectangle 68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3" name="Rectangle 68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4" name="Rectangle 6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15" name="Rectangle 6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16" name="Rectangle 68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17" name="Rectangle 68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18" name="Rectangle 68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19" name="Rectangle 68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0" name="Rectangle 69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21" name="Rectangle 69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2" name="Rectangle 69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3" name="Rectangle 69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24" name="Rectangle 69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5" name="Rectangle 69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6" name="Rectangle 69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27" name="Rectangle 69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8" name="Rectangle 69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29" name="Rectangle 69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30" name="Rectangle 70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31" name="Rectangle 70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32" name="Rectangle 70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33" name="Rectangle 70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34" name="Rectangle 70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535" name="Rectangle 85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536" name="Rectangle 86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537" name="Rectangle 87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538" name="Rectangle 87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539" name="Rectangle 87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54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131</xdr:row>
      <xdr:rowOff>0</xdr:rowOff>
    </xdr:from>
    <xdr:to>
      <xdr:col>2</xdr:col>
      <xdr:colOff>266700</xdr:colOff>
      <xdr:row>131</xdr:row>
      <xdr:rowOff>0</xdr:rowOff>
    </xdr:to>
    <xdr:sp macro="" textlink="">
      <xdr:nvSpPr>
        <xdr:cNvPr id="154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54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152</xdr:row>
      <xdr:rowOff>0</xdr:rowOff>
    </xdr:from>
    <xdr:to>
      <xdr:col>1</xdr:col>
      <xdr:colOff>571500</xdr:colOff>
      <xdr:row>152</xdr:row>
      <xdr:rowOff>0</xdr:rowOff>
    </xdr:to>
    <xdr:sp macro="" textlink="">
      <xdr:nvSpPr>
        <xdr:cNvPr id="154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152</xdr:row>
      <xdr:rowOff>0</xdr:rowOff>
    </xdr:from>
    <xdr:to>
      <xdr:col>2</xdr:col>
      <xdr:colOff>9525</xdr:colOff>
      <xdr:row>152</xdr:row>
      <xdr:rowOff>0</xdr:rowOff>
    </xdr:to>
    <xdr:sp macro="" textlink="">
      <xdr:nvSpPr>
        <xdr:cNvPr id="154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54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151</xdr:row>
      <xdr:rowOff>0</xdr:rowOff>
    </xdr:from>
    <xdr:to>
      <xdr:col>1</xdr:col>
      <xdr:colOff>571500</xdr:colOff>
      <xdr:row>151</xdr:row>
      <xdr:rowOff>0</xdr:rowOff>
    </xdr:to>
    <xdr:sp macro="" textlink="">
      <xdr:nvSpPr>
        <xdr:cNvPr id="154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151</xdr:row>
      <xdr:rowOff>0</xdr:rowOff>
    </xdr:from>
    <xdr:to>
      <xdr:col>2</xdr:col>
      <xdr:colOff>9525</xdr:colOff>
      <xdr:row>151</xdr:row>
      <xdr:rowOff>0</xdr:rowOff>
    </xdr:to>
    <xdr:sp macro="" textlink="">
      <xdr:nvSpPr>
        <xdr:cNvPr id="154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54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54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55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55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55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55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134</xdr:row>
      <xdr:rowOff>0</xdr:rowOff>
    </xdr:from>
    <xdr:to>
      <xdr:col>2</xdr:col>
      <xdr:colOff>266700</xdr:colOff>
      <xdr:row>134</xdr:row>
      <xdr:rowOff>0</xdr:rowOff>
    </xdr:to>
    <xdr:sp macro="" textlink="">
      <xdr:nvSpPr>
        <xdr:cNvPr id="155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55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55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55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55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138</xdr:row>
      <xdr:rowOff>0</xdr:rowOff>
    </xdr:from>
    <xdr:to>
      <xdr:col>1</xdr:col>
      <xdr:colOff>571500</xdr:colOff>
      <xdr:row>138</xdr:row>
      <xdr:rowOff>0</xdr:rowOff>
    </xdr:to>
    <xdr:sp macro="" textlink="">
      <xdr:nvSpPr>
        <xdr:cNvPr id="155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138</xdr:row>
      <xdr:rowOff>0</xdr:rowOff>
    </xdr:from>
    <xdr:to>
      <xdr:col>2</xdr:col>
      <xdr:colOff>9525</xdr:colOff>
      <xdr:row>138</xdr:row>
      <xdr:rowOff>0</xdr:rowOff>
    </xdr:to>
    <xdr:sp macro="" textlink="">
      <xdr:nvSpPr>
        <xdr:cNvPr id="156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6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6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6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6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6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6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6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56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56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7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8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59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0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125</xdr:row>
      <xdr:rowOff>0</xdr:rowOff>
    </xdr:from>
    <xdr:to>
      <xdr:col>2</xdr:col>
      <xdr:colOff>571500</xdr:colOff>
      <xdr:row>125</xdr:row>
      <xdr:rowOff>0</xdr:rowOff>
    </xdr:to>
    <xdr:sp macro="" textlink="">
      <xdr:nvSpPr>
        <xdr:cNvPr id="160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0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0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0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0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0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0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0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0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1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1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1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1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1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1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1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125</xdr:row>
      <xdr:rowOff>0</xdr:rowOff>
    </xdr:from>
    <xdr:to>
      <xdr:col>1</xdr:col>
      <xdr:colOff>571500</xdr:colOff>
      <xdr:row>125</xdr:row>
      <xdr:rowOff>0</xdr:rowOff>
    </xdr:to>
    <xdr:sp macro="" textlink="">
      <xdr:nvSpPr>
        <xdr:cNvPr id="161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1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1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125</xdr:row>
      <xdr:rowOff>0</xdr:rowOff>
    </xdr:from>
    <xdr:to>
      <xdr:col>2</xdr:col>
      <xdr:colOff>9525</xdr:colOff>
      <xdr:row>125</xdr:row>
      <xdr:rowOff>0</xdr:rowOff>
    </xdr:to>
    <xdr:sp macro="" textlink="">
      <xdr:nvSpPr>
        <xdr:cNvPr id="162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62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148</xdr:row>
      <xdr:rowOff>0</xdr:rowOff>
    </xdr:from>
    <xdr:to>
      <xdr:col>2</xdr:col>
      <xdr:colOff>266700</xdr:colOff>
      <xdr:row>148</xdr:row>
      <xdr:rowOff>0</xdr:rowOff>
    </xdr:to>
    <xdr:sp macro="" textlink="">
      <xdr:nvSpPr>
        <xdr:cNvPr id="162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62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129</xdr:row>
      <xdr:rowOff>0</xdr:rowOff>
    </xdr:from>
    <xdr:to>
      <xdr:col>1</xdr:col>
      <xdr:colOff>571500</xdr:colOff>
      <xdr:row>129</xdr:row>
      <xdr:rowOff>0</xdr:rowOff>
    </xdr:to>
    <xdr:sp macro="" textlink="">
      <xdr:nvSpPr>
        <xdr:cNvPr id="162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129</xdr:row>
      <xdr:rowOff>0</xdr:rowOff>
    </xdr:from>
    <xdr:to>
      <xdr:col>2</xdr:col>
      <xdr:colOff>9525</xdr:colOff>
      <xdr:row>129</xdr:row>
      <xdr:rowOff>0</xdr:rowOff>
    </xdr:to>
    <xdr:sp macro="" textlink="">
      <xdr:nvSpPr>
        <xdr:cNvPr id="162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626" name="Rectangle 47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627" name="Rectangle 47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134</xdr:row>
      <xdr:rowOff>0</xdr:rowOff>
    </xdr:from>
    <xdr:to>
      <xdr:col>2</xdr:col>
      <xdr:colOff>9525</xdr:colOff>
      <xdr:row>134</xdr:row>
      <xdr:rowOff>0</xdr:rowOff>
    </xdr:to>
    <xdr:sp macro="" textlink="">
      <xdr:nvSpPr>
        <xdr:cNvPr id="1628" name="Rectangle 47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629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134</xdr:row>
      <xdr:rowOff>0</xdr:rowOff>
    </xdr:from>
    <xdr:to>
      <xdr:col>1</xdr:col>
      <xdr:colOff>571500</xdr:colOff>
      <xdr:row>134</xdr:row>
      <xdr:rowOff>0</xdr:rowOff>
    </xdr:to>
    <xdr:sp macro="" textlink="">
      <xdr:nvSpPr>
        <xdr:cNvPr id="1630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134</xdr:row>
      <xdr:rowOff>0</xdr:rowOff>
    </xdr:from>
    <xdr:to>
      <xdr:col>2</xdr:col>
      <xdr:colOff>9525</xdr:colOff>
      <xdr:row>134</xdr:row>
      <xdr:rowOff>0</xdr:rowOff>
    </xdr:to>
    <xdr:sp macro="" textlink="">
      <xdr:nvSpPr>
        <xdr:cNvPr id="1631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1632" name="Rectangle 47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1633" name="Rectangle 47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136</xdr:row>
      <xdr:rowOff>0</xdr:rowOff>
    </xdr:from>
    <xdr:to>
      <xdr:col>1</xdr:col>
      <xdr:colOff>571500</xdr:colOff>
      <xdr:row>136</xdr:row>
      <xdr:rowOff>0</xdr:rowOff>
    </xdr:to>
    <xdr:sp macro="" textlink="">
      <xdr:nvSpPr>
        <xdr:cNvPr id="1634" name="Rectangle 47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136</xdr:row>
      <xdr:rowOff>0</xdr:rowOff>
    </xdr:from>
    <xdr:to>
      <xdr:col>1</xdr:col>
      <xdr:colOff>571500</xdr:colOff>
      <xdr:row>136</xdr:row>
      <xdr:rowOff>0</xdr:rowOff>
    </xdr:to>
    <xdr:sp macro="" textlink="">
      <xdr:nvSpPr>
        <xdr:cNvPr id="1635" name="Rectangle 48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136</xdr:row>
      <xdr:rowOff>0</xdr:rowOff>
    </xdr:from>
    <xdr:to>
      <xdr:col>2</xdr:col>
      <xdr:colOff>9525</xdr:colOff>
      <xdr:row>136</xdr:row>
      <xdr:rowOff>0</xdr:rowOff>
    </xdr:to>
    <xdr:sp macro="" textlink="">
      <xdr:nvSpPr>
        <xdr:cNvPr id="1636" name="Rectangle 48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148</xdr:row>
      <xdr:rowOff>0</xdr:rowOff>
    </xdr:from>
    <xdr:to>
      <xdr:col>1</xdr:col>
      <xdr:colOff>571500</xdr:colOff>
      <xdr:row>148</xdr:row>
      <xdr:rowOff>0</xdr:rowOff>
    </xdr:to>
    <xdr:sp macro="" textlink="">
      <xdr:nvSpPr>
        <xdr:cNvPr id="1637" name="Rectangle 48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148</xdr:row>
      <xdr:rowOff>0</xdr:rowOff>
    </xdr:from>
    <xdr:to>
      <xdr:col>1</xdr:col>
      <xdr:colOff>571500</xdr:colOff>
      <xdr:row>148</xdr:row>
      <xdr:rowOff>0</xdr:rowOff>
    </xdr:to>
    <xdr:sp macro="" textlink="">
      <xdr:nvSpPr>
        <xdr:cNvPr id="1638" name="Rectangle 48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148</xdr:row>
      <xdr:rowOff>0</xdr:rowOff>
    </xdr:from>
    <xdr:to>
      <xdr:col>2</xdr:col>
      <xdr:colOff>9525</xdr:colOff>
      <xdr:row>148</xdr:row>
      <xdr:rowOff>0</xdr:rowOff>
    </xdr:to>
    <xdr:sp macro="" textlink="">
      <xdr:nvSpPr>
        <xdr:cNvPr id="1639" name="Rectangle 49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1640" name="Rectangle 55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1641" name="Rectangle 55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1642" name="Rectangle 55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643" name="Rectangle 56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644" name="Rectangle 56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645" name="Rectangle 56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646" name="Rectangle 57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647" name="Rectangle 57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648" name="Rectangle 57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132</xdr:row>
      <xdr:rowOff>0</xdr:rowOff>
    </xdr:from>
    <xdr:to>
      <xdr:col>2</xdr:col>
      <xdr:colOff>9525</xdr:colOff>
      <xdr:row>132</xdr:row>
      <xdr:rowOff>0</xdr:rowOff>
    </xdr:to>
    <xdr:sp macro="" textlink="">
      <xdr:nvSpPr>
        <xdr:cNvPr id="1649" name="Rectangle 57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650" name="Rectangle 58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651" name="Rectangle 58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132</xdr:row>
      <xdr:rowOff>0</xdr:rowOff>
    </xdr:from>
    <xdr:to>
      <xdr:col>2</xdr:col>
      <xdr:colOff>9525</xdr:colOff>
      <xdr:row>132</xdr:row>
      <xdr:rowOff>0</xdr:rowOff>
    </xdr:to>
    <xdr:sp macro="" textlink="">
      <xdr:nvSpPr>
        <xdr:cNvPr id="1652" name="Rectangle 58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53" name="Rectangle 64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54" name="Rectangle 64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655" name="Rectangle 64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56" name="Rectangle 64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57" name="Rectangle 64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658" name="Rectangle 65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59" name="Rectangle 65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60" name="Rectangle 65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661" name="Rectangle 65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2" name="Rectangle 65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3" name="Rectangle 65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4" name="Rectangle 65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5" name="Rectangle 65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6" name="Rectangle 65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7" name="Rectangle 65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8" name="Rectangle 66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69" name="Rectangle 66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0" name="Rectangle 66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1" name="Rectangle 66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2" name="Rectangle 66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3" name="Rectangle 66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4" name="Rectangle 66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5" name="Rectangle 66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6" name="Rectangle 66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7" name="Rectangle 66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8" name="Rectangle 67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79" name="Rectangle 67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0" name="Rectangle 67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1" name="Rectangle 67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2" name="Rectangle 67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3" name="Rectangle 67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4" name="Rectangle 67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5" name="Rectangle 67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6" name="Rectangle 67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7" name="Rectangle 67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8" name="Rectangle 68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89" name="Rectangle 68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90" name="Rectangle 68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91" name="Rectangle 68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92" name="Rectangle 6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693" name="Rectangle 6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94" name="Rectangle 68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95" name="Rectangle 68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696" name="Rectangle 68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97" name="Rectangle 68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698" name="Rectangle 69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699" name="Rectangle 69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0" name="Rectangle 69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1" name="Rectangle 69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02" name="Rectangle 69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3" name="Rectangle 69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4" name="Rectangle 69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05" name="Rectangle 69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6" name="Rectangle 69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7" name="Rectangle 69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08" name="Rectangle 70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09" name="Rectangle 70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10" name="Rectangle 70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11" name="Rectangle 70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12" name="Rectangle 70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1713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1714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136</xdr:row>
      <xdr:rowOff>0</xdr:rowOff>
    </xdr:from>
    <xdr:to>
      <xdr:col>1</xdr:col>
      <xdr:colOff>571500</xdr:colOff>
      <xdr:row>136</xdr:row>
      <xdr:rowOff>0</xdr:rowOff>
    </xdr:to>
    <xdr:sp macro="" textlink="">
      <xdr:nvSpPr>
        <xdr:cNvPr id="1715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136</xdr:row>
      <xdr:rowOff>0</xdr:rowOff>
    </xdr:from>
    <xdr:to>
      <xdr:col>1</xdr:col>
      <xdr:colOff>571500</xdr:colOff>
      <xdr:row>136</xdr:row>
      <xdr:rowOff>0</xdr:rowOff>
    </xdr:to>
    <xdr:sp macro="" textlink="">
      <xdr:nvSpPr>
        <xdr:cNvPr id="1716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136</xdr:row>
      <xdr:rowOff>0</xdr:rowOff>
    </xdr:from>
    <xdr:to>
      <xdr:col>2</xdr:col>
      <xdr:colOff>9525</xdr:colOff>
      <xdr:row>136</xdr:row>
      <xdr:rowOff>0</xdr:rowOff>
    </xdr:to>
    <xdr:sp macro="" textlink="">
      <xdr:nvSpPr>
        <xdr:cNvPr id="1717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148</xdr:row>
      <xdr:rowOff>0</xdr:rowOff>
    </xdr:from>
    <xdr:to>
      <xdr:col>1</xdr:col>
      <xdr:colOff>571500</xdr:colOff>
      <xdr:row>148</xdr:row>
      <xdr:rowOff>0</xdr:rowOff>
    </xdr:to>
    <xdr:sp macro="" textlink="">
      <xdr:nvSpPr>
        <xdr:cNvPr id="1718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148</xdr:row>
      <xdr:rowOff>0</xdr:rowOff>
    </xdr:from>
    <xdr:to>
      <xdr:col>1</xdr:col>
      <xdr:colOff>571500</xdr:colOff>
      <xdr:row>148</xdr:row>
      <xdr:rowOff>0</xdr:rowOff>
    </xdr:to>
    <xdr:sp macro="" textlink="">
      <xdr:nvSpPr>
        <xdr:cNvPr id="1719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148</xdr:row>
      <xdr:rowOff>0</xdr:rowOff>
    </xdr:from>
    <xdr:to>
      <xdr:col>2</xdr:col>
      <xdr:colOff>9525</xdr:colOff>
      <xdr:row>148</xdr:row>
      <xdr:rowOff>0</xdr:rowOff>
    </xdr:to>
    <xdr:sp macro="" textlink="">
      <xdr:nvSpPr>
        <xdr:cNvPr id="1720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1721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1722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1723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724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725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726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727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728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729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132</xdr:row>
      <xdr:rowOff>0</xdr:rowOff>
    </xdr:from>
    <xdr:to>
      <xdr:col>2</xdr:col>
      <xdr:colOff>9525</xdr:colOff>
      <xdr:row>132</xdr:row>
      <xdr:rowOff>0</xdr:rowOff>
    </xdr:to>
    <xdr:sp macro="" textlink="">
      <xdr:nvSpPr>
        <xdr:cNvPr id="1730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731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732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132</xdr:row>
      <xdr:rowOff>0</xdr:rowOff>
    </xdr:from>
    <xdr:to>
      <xdr:col>2</xdr:col>
      <xdr:colOff>9525</xdr:colOff>
      <xdr:row>132</xdr:row>
      <xdr:rowOff>0</xdr:rowOff>
    </xdr:to>
    <xdr:sp macro="" textlink="">
      <xdr:nvSpPr>
        <xdr:cNvPr id="1733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34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35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36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37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38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39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40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41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42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3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4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5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6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7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8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49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0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1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2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3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4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5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6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7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8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59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0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1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2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3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4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5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6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7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8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69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70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71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72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73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774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75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76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77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78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79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80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81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82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83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84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85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86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87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88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89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790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91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92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793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1794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149</xdr:row>
      <xdr:rowOff>0</xdr:rowOff>
    </xdr:from>
    <xdr:to>
      <xdr:col>2</xdr:col>
      <xdr:colOff>266700</xdr:colOff>
      <xdr:row>149</xdr:row>
      <xdr:rowOff>0</xdr:rowOff>
    </xdr:to>
    <xdr:sp macro="" textlink="">
      <xdr:nvSpPr>
        <xdr:cNvPr id="1795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136</xdr:row>
      <xdr:rowOff>0</xdr:rowOff>
    </xdr:from>
    <xdr:to>
      <xdr:col>1</xdr:col>
      <xdr:colOff>571500</xdr:colOff>
      <xdr:row>136</xdr:row>
      <xdr:rowOff>0</xdr:rowOff>
    </xdr:to>
    <xdr:sp macro="" textlink="">
      <xdr:nvSpPr>
        <xdr:cNvPr id="1796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136</xdr:row>
      <xdr:rowOff>0</xdr:rowOff>
    </xdr:from>
    <xdr:to>
      <xdr:col>1</xdr:col>
      <xdr:colOff>571500</xdr:colOff>
      <xdr:row>136</xdr:row>
      <xdr:rowOff>0</xdr:rowOff>
    </xdr:to>
    <xdr:sp macro="" textlink="">
      <xdr:nvSpPr>
        <xdr:cNvPr id="1797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136</xdr:row>
      <xdr:rowOff>0</xdr:rowOff>
    </xdr:from>
    <xdr:to>
      <xdr:col>2</xdr:col>
      <xdr:colOff>9525</xdr:colOff>
      <xdr:row>136</xdr:row>
      <xdr:rowOff>0</xdr:rowOff>
    </xdr:to>
    <xdr:sp macro="" textlink="">
      <xdr:nvSpPr>
        <xdr:cNvPr id="1798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148</xdr:row>
      <xdr:rowOff>0</xdr:rowOff>
    </xdr:from>
    <xdr:to>
      <xdr:col>1</xdr:col>
      <xdr:colOff>571500</xdr:colOff>
      <xdr:row>148</xdr:row>
      <xdr:rowOff>0</xdr:rowOff>
    </xdr:to>
    <xdr:sp macro="" textlink="">
      <xdr:nvSpPr>
        <xdr:cNvPr id="1799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148</xdr:row>
      <xdr:rowOff>0</xdr:rowOff>
    </xdr:from>
    <xdr:to>
      <xdr:col>1</xdr:col>
      <xdr:colOff>571500</xdr:colOff>
      <xdr:row>148</xdr:row>
      <xdr:rowOff>0</xdr:rowOff>
    </xdr:to>
    <xdr:sp macro="" textlink="">
      <xdr:nvSpPr>
        <xdr:cNvPr id="1800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148</xdr:row>
      <xdr:rowOff>0</xdr:rowOff>
    </xdr:from>
    <xdr:to>
      <xdr:col>2</xdr:col>
      <xdr:colOff>9525</xdr:colOff>
      <xdr:row>148</xdr:row>
      <xdr:rowOff>0</xdr:rowOff>
    </xdr:to>
    <xdr:sp macro="" textlink="">
      <xdr:nvSpPr>
        <xdr:cNvPr id="1801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1802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127</xdr:row>
      <xdr:rowOff>0</xdr:rowOff>
    </xdr:from>
    <xdr:to>
      <xdr:col>1</xdr:col>
      <xdr:colOff>571500</xdr:colOff>
      <xdr:row>127</xdr:row>
      <xdr:rowOff>0</xdr:rowOff>
    </xdr:to>
    <xdr:sp macro="" textlink="">
      <xdr:nvSpPr>
        <xdr:cNvPr id="1803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127</xdr:row>
      <xdr:rowOff>0</xdr:rowOff>
    </xdr:from>
    <xdr:to>
      <xdr:col>2</xdr:col>
      <xdr:colOff>9525</xdr:colOff>
      <xdr:row>127</xdr:row>
      <xdr:rowOff>0</xdr:rowOff>
    </xdr:to>
    <xdr:sp macro="" textlink="">
      <xdr:nvSpPr>
        <xdr:cNvPr id="1804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805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806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807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119</xdr:row>
      <xdr:rowOff>0</xdr:rowOff>
    </xdr:from>
    <xdr:to>
      <xdr:col>2</xdr:col>
      <xdr:colOff>266700</xdr:colOff>
      <xdr:row>119</xdr:row>
      <xdr:rowOff>0</xdr:rowOff>
    </xdr:to>
    <xdr:sp macro="" textlink="">
      <xdr:nvSpPr>
        <xdr:cNvPr id="1808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809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810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132</xdr:row>
      <xdr:rowOff>0</xdr:rowOff>
    </xdr:from>
    <xdr:to>
      <xdr:col>2</xdr:col>
      <xdr:colOff>9525</xdr:colOff>
      <xdr:row>132</xdr:row>
      <xdr:rowOff>0</xdr:rowOff>
    </xdr:to>
    <xdr:sp macro="" textlink="">
      <xdr:nvSpPr>
        <xdr:cNvPr id="1811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812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132</xdr:row>
      <xdr:rowOff>0</xdr:rowOff>
    </xdr:from>
    <xdr:to>
      <xdr:col>1</xdr:col>
      <xdr:colOff>571500</xdr:colOff>
      <xdr:row>132</xdr:row>
      <xdr:rowOff>0</xdr:rowOff>
    </xdr:to>
    <xdr:sp macro="" textlink="">
      <xdr:nvSpPr>
        <xdr:cNvPr id="1813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132</xdr:row>
      <xdr:rowOff>0</xdr:rowOff>
    </xdr:from>
    <xdr:to>
      <xdr:col>2</xdr:col>
      <xdr:colOff>9525</xdr:colOff>
      <xdr:row>132</xdr:row>
      <xdr:rowOff>0</xdr:rowOff>
    </xdr:to>
    <xdr:sp macro="" textlink="">
      <xdr:nvSpPr>
        <xdr:cNvPr id="1814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15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16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17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18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19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20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21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22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23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24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25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26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27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28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29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0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1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2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3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4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5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6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7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8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39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0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1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2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3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4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5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6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7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8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49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50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51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52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53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54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118</xdr:row>
      <xdr:rowOff>0</xdr:rowOff>
    </xdr:from>
    <xdr:to>
      <xdr:col>2</xdr:col>
      <xdr:colOff>571500</xdr:colOff>
      <xdr:row>118</xdr:row>
      <xdr:rowOff>0</xdr:rowOff>
    </xdr:to>
    <xdr:sp macro="" textlink="">
      <xdr:nvSpPr>
        <xdr:cNvPr id="1855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56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57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58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59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0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61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2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3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64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5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6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67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8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69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70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118</xdr:row>
      <xdr:rowOff>0</xdr:rowOff>
    </xdr:from>
    <xdr:to>
      <xdr:col>1</xdr:col>
      <xdr:colOff>571500</xdr:colOff>
      <xdr:row>118</xdr:row>
      <xdr:rowOff>0</xdr:rowOff>
    </xdr:to>
    <xdr:sp macro="" textlink="">
      <xdr:nvSpPr>
        <xdr:cNvPr id="1871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72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73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118</xdr:row>
      <xdr:rowOff>0</xdr:rowOff>
    </xdr:from>
    <xdr:to>
      <xdr:col>2</xdr:col>
      <xdr:colOff>9525</xdr:colOff>
      <xdr:row>118</xdr:row>
      <xdr:rowOff>0</xdr:rowOff>
    </xdr:to>
    <xdr:sp macro="" textlink="">
      <xdr:nvSpPr>
        <xdr:cNvPr id="1874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1875" name="Rectangle 188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1876" name="Rectangle 188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1877" name="Rectangle 188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878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879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880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1881" name="Rectangle 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119</xdr:row>
      <xdr:rowOff>0</xdr:rowOff>
    </xdr:from>
    <xdr:to>
      <xdr:col>1</xdr:col>
      <xdr:colOff>571500</xdr:colOff>
      <xdr:row>119</xdr:row>
      <xdr:rowOff>0</xdr:rowOff>
    </xdr:to>
    <xdr:sp macro="" textlink="">
      <xdr:nvSpPr>
        <xdr:cNvPr id="1882" name="Rectangle 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119</xdr:row>
      <xdr:rowOff>0</xdr:rowOff>
    </xdr:from>
    <xdr:to>
      <xdr:col>2</xdr:col>
      <xdr:colOff>9525</xdr:colOff>
      <xdr:row>119</xdr:row>
      <xdr:rowOff>0</xdr:rowOff>
    </xdr:to>
    <xdr:sp macro="" textlink="">
      <xdr:nvSpPr>
        <xdr:cNvPr id="1883" name="Rectangle 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884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126</xdr:row>
      <xdr:rowOff>0</xdr:rowOff>
    </xdr:from>
    <xdr:to>
      <xdr:col>1</xdr:col>
      <xdr:colOff>571500</xdr:colOff>
      <xdr:row>126</xdr:row>
      <xdr:rowOff>0</xdr:rowOff>
    </xdr:to>
    <xdr:sp macro="" textlink="">
      <xdr:nvSpPr>
        <xdr:cNvPr id="1885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126</xdr:row>
      <xdr:rowOff>0</xdr:rowOff>
    </xdr:from>
    <xdr:to>
      <xdr:col>2</xdr:col>
      <xdr:colOff>9525</xdr:colOff>
      <xdr:row>126</xdr:row>
      <xdr:rowOff>0</xdr:rowOff>
    </xdr:to>
    <xdr:sp macro="" textlink="">
      <xdr:nvSpPr>
        <xdr:cNvPr id="1886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1887" name="Rectangle 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1888" name="Rectangle 1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1889" name="Rectangle 1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0" name="Rectangle 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1" name="Rectangle 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2" name="Rectangle 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3" name="Rectangle 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4" name="Rectangle 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5" name="Rectangle 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6" name="Rectangle 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7" name="Rectangle 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8" name="Rectangle 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899" name="Rectangle 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0" name="Rectangle 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1" name="Rectangle 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2" name="Rectangle 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3" name="Rectangle 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4" name="Rectangle 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5" name="Rectangle 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6" name="Rectangle 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7" name="Rectangle 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8" name="Rectangle 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09" name="Rectangle 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0" name="Rectangle 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1" name="Rectangle 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2" name="Rectangle 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3" name="Rectangle 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4" name="Rectangle 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5" name="Rectangle 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6" name="Rectangle 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7" name="Rectangle 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8" name="Rectangle 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19" name="Rectangle 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20" name="Rectangle 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21" name="Rectangle 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22" name="Rectangle 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23" name="Rectangle 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24" name="Rectangle 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1925" name="Rectangle 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1926" name="Rectangle 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1927" name="Rectangle 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28" name="Rectangle 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29" name="Rectangle 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30" name="Rectangle 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31" name="Rectangle 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32" name="Rectangle 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33" name="Rectangle 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34" name="Rectangle 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35" name="Rectangle 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36" name="Rectangle 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37" name="Rectangle 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38" name="Rectangle 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39" name="Rectangle 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0" name="Rectangle 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1" name="Rectangle 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42" name="Rectangle 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3" name="Rectangle 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4" name="Rectangle 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45" name="Rectangle 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6" name="Rectangle 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7" name="Rectangle 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48" name="Rectangle 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49" name="Rectangle 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1950" name="Rectangle 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1951" name="Rectangle 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68</xdr:row>
      <xdr:rowOff>0</xdr:rowOff>
    </xdr:from>
    <xdr:to>
      <xdr:col>1</xdr:col>
      <xdr:colOff>571500</xdr:colOff>
      <xdr:row>68</xdr:row>
      <xdr:rowOff>0</xdr:rowOff>
    </xdr:to>
    <xdr:sp macro="" textlink="">
      <xdr:nvSpPr>
        <xdr:cNvPr id="1952" name="Rectangle 85"/>
        <xdr:cNvSpPr>
          <a:spLocks noChangeArrowheads="1"/>
        </xdr:cNvSpPr>
      </xdr:nvSpPr>
      <xdr:spPr bwMode="auto">
        <a:xfrm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68</xdr:row>
      <xdr:rowOff>0</xdr:rowOff>
    </xdr:from>
    <xdr:to>
      <xdr:col>1</xdr:col>
      <xdr:colOff>571500</xdr:colOff>
      <xdr:row>68</xdr:row>
      <xdr:rowOff>0</xdr:rowOff>
    </xdr:to>
    <xdr:sp macro="" textlink="">
      <xdr:nvSpPr>
        <xdr:cNvPr id="1953" name="Rectangle 86"/>
        <xdr:cNvSpPr>
          <a:spLocks noChangeArrowheads="1"/>
        </xdr:cNvSpPr>
      </xdr:nvSpPr>
      <xdr:spPr bwMode="auto">
        <a:xfrm flipH="1"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68</xdr:row>
      <xdr:rowOff>0</xdr:rowOff>
    </xdr:from>
    <xdr:to>
      <xdr:col>2</xdr:col>
      <xdr:colOff>9525</xdr:colOff>
      <xdr:row>68</xdr:row>
      <xdr:rowOff>0</xdr:rowOff>
    </xdr:to>
    <xdr:sp macro="" textlink="">
      <xdr:nvSpPr>
        <xdr:cNvPr id="1954" name="Rectangle 87"/>
        <xdr:cNvSpPr>
          <a:spLocks noChangeArrowheads="1"/>
        </xdr:cNvSpPr>
      </xdr:nvSpPr>
      <xdr:spPr bwMode="auto">
        <a:xfrm flipH="1">
          <a:off x="15525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55" name="Rectangle 11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56" name="Rectangle 11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57" name="Rectangle 11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58" name="Rectangle 11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59" name="Rectangle 11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0" name="Rectangle 11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1" name="Rectangle 11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2" name="Rectangle 12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3" name="Rectangle 12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4" name="Rectangle 12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5" name="Rectangle 12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6" name="Rectangle 12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7" name="Rectangle 12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8" name="Rectangle 12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69" name="Rectangle 12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0" name="Rectangle 12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1" name="Rectangle 12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2" name="Rectangle 13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3" name="Rectangle 13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4" name="Rectangle 13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5" name="Rectangle 13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6" name="Rectangle 13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7" name="Rectangle 13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8" name="Rectangle 13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79" name="Rectangle 13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0" name="Rectangle 13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1" name="Rectangle 13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2" name="Rectangle 14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3" name="Rectangle 14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4" name="Rectangle 14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5" name="Rectangle 14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6" name="Rectangle 14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7" name="Rectangle 14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8" name="Rectangle 14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89" name="Rectangle 14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571500</xdr:colOff>
      <xdr:row>98</xdr:row>
      <xdr:rowOff>0</xdr:rowOff>
    </xdr:to>
    <xdr:sp macro="" textlink="">
      <xdr:nvSpPr>
        <xdr:cNvPr id="1990" name="Rectangle 14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1991" name="Rectangle 14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98</xdr:row>
      <xdr:rowOff>0</xdr:rowOff>
    </xdr:from>
    <xdr:to>
      <xdr:col>2</xdr:col>
      <xdr:colOff>266700</xdr:colOff>
      <xdr:row>98</xdr:row>
      <xdr:rowOff>0</xdr:rowOff>
    </xdr:to>
    <xdr:sp macro="" textlink="">
      <xdr:nvSpPr>
        <xdr:cNvPr id="1992" name="Rectangle 15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93" name="Rectangle 151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94" name="Rectangle 152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95" name="Rectangle 153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96" name="Rectangle 154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97" name="Rectangle 155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1998" name="Rectangle 156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1999" name="Rectangle 157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0" name="Rectangle 158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001" name="Rectangle 159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2" name="Rectangle 160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3" name="Rectangle 161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004" name="Rectangle 162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5" name="Rectangle 163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6" name="Rectangle 164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007" name="Rectangle 165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8" name="Rectangle 166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09" name="Rectangle 167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010" name="Rectangle 168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11" name="Rectangle 16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12" name="Rectangle 17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013" name="Rectangle 17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14" name="Rectangle 172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015" name="Rectangle 173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016" name="Rectangle 174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1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1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1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2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2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2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2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2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2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2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2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2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2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3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4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05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5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5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6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6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6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6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6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6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6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6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6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6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7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7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7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07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7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7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07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077" name="Rectangle 241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078" name="Rectangle 242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079" name="Rectangle 243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0" name="Rectangle 25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1" name="Rectangle 25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2" name="Rectangle 25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3" name="Rectangle 25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4" name="Rectangle 25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5" name="Rectangle 25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6" name="Rectangle 25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7" name="Rectangle 25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8" name="Rectangle 25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89" name="Rectangle 25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0" name="Rectangle 26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1" name="Rectangle 26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2" name="Rectangle 26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3" name="Rectangle 26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4" name="Rectangle 26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5" name="Rectangle 26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6" name="Rectangle 26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7" name="Rectangle 26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8" name="Rectangle 26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099" name="Rectangle 26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0" name="Rectangle 27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1" name="Rectangle 27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2" name="Rectangle 27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3" name="Rectangle 27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4" name="Rectangle 27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5" name="Rectangle 27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6" name="Rectangle 27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7" name="Rectangle 27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8" name="Rectangle 27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09" name="Rectangle 27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10" name="Rectangle 28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11" name="Rectangle 28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12" name="Rectangle 28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13" name="Rectangle 28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14" name="Rectangle 28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15" name="Rectangle 28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2116" name="Rectangle 28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2117" name="Rectangle 28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18" name="Rectangle 2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19" name="Rectangle 2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20" name="Rectangle 2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21" name="Rectangle 29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22" name="Rectangle 29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23" name="Rectangle 29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24" name="Rectangle 29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25" name="Rectangle 29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26" name="Rectangle 29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27" name="Rectangle 29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28" name="Rectangle 29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29" name="Rectangle 29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0" name="Rectangle 30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1" name="Rectangle 30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32" name="Rectangle 30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3" name="Rectangle 30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4" name="Rectangle 30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35" name="Rectangle 30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6" name="Rectangle 30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7" name="Rectangle 30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38" name="Rectangle 30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39" name="Rectangle 30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40" name="Rectangle 31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41" name="Rectangle 31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142" name="Rectangle 318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100</xdr:row>
      <xdr:rowOff>0</xdr:rowOff>
    </xdr:from>
    <xdr:to>
      <xdr:col>1</xdr:col>
      <xdr:colOff>571500</xdr:colOff>
      <xdr:row>100</xdr:row>
      <xdr:rowOff>0</xdr:rowOff>
    </xdr:to>
    <xdr:sp macro="" textlink="">
      <xdr:nvSpPr>
        <xdr:cNvPr id="2143" name="Rectangle 319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100</xdr:row>
      <xdr:rowOff>0</xdr:rowOff>
    </xdr:from>
    <xdr:to>
      <xdr:col>2</xdr:col>
      <xdr:colOff>9525</xdr:colOff>
      <xdr:row>100</xdr:row>
      <xdr:rowOff>0</xdr:rowOff>
    </xdr:to>
    <xdr:sp macro="" textlink="">
      <xdr:nvSpPr>
        <xdr:cNvPr id="2144" name="Rectangle 320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45" name="Rectangle 3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46" name="Rectangle 3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47" name="Rectangle 3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48" name="Rectangle 3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49" name="Rectangle 3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0" name="Rectangle 3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1" name="Rectangle 3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2" name="Rectangle 3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3" name="Rectangle 3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4" name="Rectangle 3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5" name="Rectangle 3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6" name="Rectangle 3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7" name="Rectangle 3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8" name="Rectangle 3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59" name="Rectangle 3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0" name="Rectangle 3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1" name="Rectangle 3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2" name="Rectangle 3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3" name="Rectangle 3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4" name="Rectangle 3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5" name="Rectangle 3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6" name="Rectangle 3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7" name="Rectangle 3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8" name="Rectangle 3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69" name="Rectangle 3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0" name="Rectangle 3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1" name="Rectangle 3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2" name="Rectangle 3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3" name="Rectangle 3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4" name="Rectangle 3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5" name="Rectangle 3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6" name="Rectangle 3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7" name="Rectangle 35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8" name="Rectangle 36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79" name="Rectangle 36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180" name="Rectangle 36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2181" name="Rectangle 36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2182" name="Rectangle 36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83" name="Rectangle 3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84" name="Rectangle 3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85" name="Rectangle 3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86" name="Rectangle 3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87" name="Rectangle 3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88" name="Rectangle 3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89" name="Rectangle 3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0" name="Rectangle 3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91" name="Rectangle 3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2" name="Rectangle 3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3" name="Rectangle 3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94" name="Rectangle 3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5" name="Rectangle 3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6" name="Rectangle 3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197" name="Rectangle 3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8" name="Rectangle 3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199" name="Rectangle 3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00" name="Rectangle 3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01" name="Rectangle 38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02" name="Rectangle 38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03" name="Rectangle 38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04" name="Rectangle 38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05" name="Rectangle 38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06" name="Rectangle 38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207" name="Rectangle 397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208" name="Rectangle 398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209" name="Rectangle 399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0" name="Rectangle 40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1" name="Rectangle 41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2" name="Rectangle 41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3" name="Rectangle 41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4" name="Rectangle 41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5" name="Rectangle 41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6" name="Rectangle 41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7" name="Rectangle 41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8" name="Rectangle 41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19" name="Rectangle 41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0" name="Rectangle 41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1" name="Rectangle 42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2" name="Rectangle 4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3" name="Rectangle 4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4" name="Rectangle 4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5" name="Rectangle 4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6" name="Rectangle 4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7" name="Rectangle 4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8" name="Rectangle 4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29" name="Rectangle 4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0" name="Rectangle 4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1" name="Rectangle 4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2" name="Rectangle 4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3" name="Rectangle 4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4" name="Rectangle 4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5" name="Rectangle 4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6" name="Rectangle 4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7" name="Rectangle 4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8" name="Rectangle 4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39" name="Rectangle 4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40" name="Rectangle 4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41" name="Rectangle 4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42" name="Rectangle 4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43" name="Rectangle 4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44" name="Rectangle 4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571500</xdr:colOff>
      <xdr:row>97</xdr:row>
      <xdr:rowOff>0</xdr:rowOff>
    </xdr:to>
    <xdr:sp macro="" textlink="">
      <xdr:nvSpPr>
        <xdr:cNvPr id="2245" name="Rectangle 4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2246" name="Rectangle 4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97</xdr:row>
      <xdr:rowOff>0</xdr:rowOff>
    </xdr:from>
    <xdr:to>
      <xdr:col>2</xdr:col>
      <xdr:colOff>266700</xdr:colOff>
      <xdr:row>97</xdr:row>
      <xdr:rowOff>0</xdr:rowOff>
    </xdr:to>
    <xdr:sp macro="" textlink="">
      <xdr:nvSpPr>
        <xdr:cNvPr id="2247" name="Rectangle 4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48" name="Rectangle 44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49" name="Rectangle 44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50" name="Rectangle 44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51" name="Rectangle 45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52" name="Rectangle 45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53" name="Rectangle 45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54" name="Rectangle 45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55" name="Rectangle 45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56" name="Rectangle 45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57" name="Rectangle 45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58" name="Rectangle 45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59" name="Rectangle 45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0" name="Rectangle 4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1" name="Rectangle 4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62" name="Rectangle 4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3" name="Rectangle 4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4" name="Rectangle 4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65" name="Rectangle 4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6" name="Rectangle 4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7" name="Rectangle 4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68" name="Rectangle 4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69" name="Rectangle 4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270" name="Rectangle 4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271" name="Rectangle 4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2272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2273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9525</xdr:colOff>
      <xdr:row>95</xdr:row>
      <xdr:rowOff>0</xdr:rowOff>
    </xdr:to>
    <xdr:sp macro="" textlink="">
      <xdr:nvSpPr>
        <xdr:cNvPr id="2274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62</xdr:row>
      <xdr:rowOff>0</xdr:rowOff>
    </xdr:from>
    <xdr:to>
      <xdr:col>1</xdr:col>
      <xdr:colOff>571500</xdr:colOff>
      <xdr:row>62</xdr:row>
      <xdr:rowOff>0</xdr:rowOff>
    </xdr:to>
    <xdr:sp macro="" textlink="">
      <xdr:nvSpPr>
        <xdr:cNvPr id="2275" name="Rectangle 905"/>
        <xdr:cNvSpPr>
          <a:spLocks noChangeArrowheads="1"/>
        </xdr:cNvSpPr>
      </xdr:nvSpPr>
      <xdr:spPr bwMode="auto">
        <a:xfrm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62</xdr:row>
      <xdr:rowOff>0</xdr:rowOff>
    </xdr:from>
    <xdr:to>
      <xdr:col>1</xdr:col>
      <xdr:colOff>571500</xdr:colOff>
      <xdr:row>62</xdr:row>
      <xdr:rowOff>0</xdr:rowOff>
    </xdr:to>
    <xdr:sp macro="" textlink="">
      <xdr:nvSpPr>
        <xdr:cNvPr id="2276" name="Rectangle 906"/>
        <xdr:cNvSpPr>
          <a:spLocks noChangeArrowheads="1"/>
        </xdr:cNvSpPr>
      </xdr:nvSpPr>
      <xdr:spPr bwMode="auto">
        <a:xfrm flipH="1"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62</xdr:row>
      <xdr:rowOff>0</xdr:rowOff>
    </xdr:from>
    <xdr:to>
      <xdr:col>2</xdr:col>
      <xdr:colOff>9525</xdr:colOff>
      <xdr:row>62</xdr:row>
      <xdr:rowOff>0</xdr:rowOff>
    </xdr:to>
    <xdr:sp macro="" textlink="">
      <xdr:nvSpPr>
        <xdr:cNvPr id="2277" name="Rectangle 907"/>
        <xdr:cNvSpPr>
          <a:spLocks noChangeArrowheads="1"/>
        </xdr:cNvSpPr>
      </xdr:nvSpPr>
      <xdr:spPr bwMode="auto">
        <a:xfrm flipH="1">
          <a:off x="15525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78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79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80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81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82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83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284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85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86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287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88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89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90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2291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92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93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294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95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296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297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2298" name="Rectangle 188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2299" name="Rectangle 188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9525</xdr:colOff>
      <xdr:row>95</xdr:row>
      <xdr:rowOff>0</xdr:rowOff>
    </xdr:to>
    <xdr:sp macro="" textlink="">
      <xdr:nvSpPr>
        <xdr:cNvPr id="2300" name="Rectangle 188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2301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95</xdr:row>
      <xdr:rowOff>0</xdr:rowOff>
    </xdr:from>
    <xdr:to>
      <xdr:col>1</xdr:col>
      <xdr:colOff>571500</xdr:colOff>
      <xdr:row>95</xdr:row>
      <xdr:rowOff>0</xdr:rowOff>
    </xdr:to>
    <xdr:sp macro="" textlink="">
      <xdr:nvSpPr>
        <xdr:cNvPr id="2302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95</xdr:row>
      <xdr:rowOff>0</xdr:rowOff>
    </xdr:from>
    <xdr:to>
      <xdr:col>2</xdr:col>
      <xdr:colOff>9525</xdr:colOff>
      <xdr:row>95</xdr:row>
      <xdr:rowOff>0</xdr:rowOff>
    </xdr:to>
    <xdr:sp macro="" textlink="">
      <xdr:nvSpPr>
        <xdr:cNvPr id="2303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04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05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2</xdr:col>
      <xdr:colOff>9525</xdr:colOff>
      <xdr:row>69</xdr:row>
      <xdr:rowOff>0</xdr:rowOff>
    </xdr:to>
    <xdr:sp macro="" textlink="">
      <xdr:nvSpPr>
        <xdr:cNvPr id="2306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07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08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09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10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11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312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13" name="Rectangle 94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14" name="Rectangle 95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2</xdr:col>
      <xdr:colOff>9525</xdr:colOff>
      <xdr:row>69</xdr:row>
      <xdr:rowOff>0</xdr:rowOff>
    </xdr:to>
    <xdr:sp macro="" textlink="">
      <xdr:nvSpPr>
        <xdr:cNvPr id="2315" name="Rectangle 95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16" name="Rectangle 133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17" name="Rectangle 133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18" name="Rectangle 133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19" name="Rectangle 134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20" name="Rectangle 134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321" name="Rectangle 134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22" name="Rectangle 47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23" name="Rectangle 48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2</xdr:col>
      <xdr:colOff>9525</xdr:colOff>
      <xdr:row>69</xdr:row>
      <xdr:rowOff>0</xdr:rowOff>
    </xdr:to>
    <xdr:sp macro="" textlink="">
      <xdr:nvSpPr>
        <xdr:cNvPr id="2324" name="Rectangle 48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25" name="Rectangle 86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26" name="Rectangle 86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27" name="Rectangle 86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28" name="Rectangle 87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29" name="Rectangle 87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330" name="Rectangle 87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31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69</xdr:row>
      <xdr:rowOff>0</xdr:rowOff>
    </xdr:from>
    <xdr:to>
      <xdr:col>1</xdr:col>
      <xdr:colOff>571500</xdr:colOff>
      <xdr:row>69</xdr:row>
      <xdr:rowOff>0</xdr:rowOff>
    </xdr:to>
    <xdr:sp macro="" textlink="">
      <xdr:nvSpPr>
        <xdr:cNvPr id="2332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69</xdr:row>
      <xdr:rowOff>0</xdr:rowOff>
    </xdr:from>
    <xdr:to>
      <xdr:col>2</xdr:col>
      <xdr:colOff>9525</xdr:colOff>
      <xdr:row>69</xdr:row>
      <xdr:rowOff>0</xdr:rowOff>
    </xdr:to>
    <xdr:sp macro="" textlink="">
      <xdr:nvSpPr>
        <xdr:cNvPr id="2333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34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335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336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37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99</xdr:row>
      <xdr:rowOff>0</xdr:rowOff>
    </xdr:from>
    <xdr:to>
      <xdr:col>1</xdr:col>
      <xdr:colOff>571500</xdr:colOff>
      <xdr:row>99</xdr:row>
      <xdr:rowOff>0</xdr:rowOff>
    </xdr:to>
    <xdr:sp macro="" textlink="">
      <xdr:nvSpPr>
        <xdr:cNvPr id="2338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99</xdr:row>
      <xdr:rowOff>0</xdr:rowOff>
    </xdr:from>
    <xdr:to>
      <xdr:col>2</xdr:col>
      <xdr:colOff>9525</xdr:colOff>
      <xdr:row>99</xdr:row>
      <xdr:rowOff>0</xdr:rowOff>
    </xdr:to>
    <xdr:sp macro="" textlink="">
      <xdr:nvSpPr>
        <xdr:cNvPr id="2339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340" name="Rectangle 47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341" name="Rectangle 48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2342" name="Rectangle 48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343" name="Rectangle 56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344" name="Rectangle 56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345" name="Rectangle 56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346" name="Rectangle 57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47" name="Rectangle 58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48" name="Rectangle 58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49" name="Rectangle 58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0" name="Rectangle 58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1" name="Rectangle 58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2" name="Rectangle 58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3" name="Rectangle 58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4" name="Rectangle 59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5" name="Rectangle 59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6" name="Rectangle 59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7" name="Rectangle 59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8" name="Rectangle 59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59" name="Rectangle 59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0" name="Rectangle 59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1" name="Rectangle 59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2" name="Rectangle 59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3" name="Rectangle 59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4" name="Rectangle 60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5" name="Rectangle 60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6" name="Rectangle 60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7" name="Rectangle 60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8" name="Rectangle 60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69" name="Rectangle 60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0" name="Rectangle 60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1" name="Rectangle 60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2" name="Rectangle 60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3" name="Rectangle 60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4" name="Rectangle 61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5" name="Rectangle 61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6" name="Rectangle 61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7" name="Rectangle 6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8" name="Rectangle 6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79" name="Rectangle 6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80" name="Rectangle 6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81" name="Rectangle 6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382" name="Rectangle 6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266700</xdr:colOff>
      <xdr:row>70</xdr:row>
      <xdr:rowOff>0</xdr:rowOff>
    </xdr:to>
    <xdr:sp macro="" textlink="">
      <xdr:nvSpPr>
        <xdr:cNvPr id="2383" name="Rectangle 6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266700</xdr:colOff>
      <xdr:row>70</xdr:row>
      <xdr:rowOff>0</xdr:rowOff>
    </xdr:to>
    <xdr:sp macro="" textlink="">
      <xdr:nvSpPr>
        <xdr:cNvPr id="2384" name="Rectangle 6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85" name="Rectangle 62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86" name="Rectangle 62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87" name="Rectangle 62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88" name="Rectangle 62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89" name="Rectangle 62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90" name="Rectangle 62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91" name="Rectangle 62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92" name="Rectangle 62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93" name="Rectangle 62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94" name="Rectangle 63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95" name="Rectangle 63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96" name="Rectangle 63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97" name="Rectangle 63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398" name="Rectangle 63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399" name="Rectangle 63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00" name="Rectangle 63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01" name="Rectangle 63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02" name="Rectangle 63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03" name="Rectangle 63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04" name="Rectangle 64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05" name="Rectangle 64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06" name="Rectangle 64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07" name="Rectangle 64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08" name="Rectangle 64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409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410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2411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12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13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14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15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16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17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18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19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0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1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2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3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4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5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6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7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8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29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0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1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2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3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4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5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6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7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8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39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0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1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2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3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4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5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6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7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8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49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50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51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266700</xdr:colOff>
      <xdr:row>70</xdr:row>
      <xdr:rowOff>0</xdr:rowOff>
    </xdr:to>
    <xdr:sp macro="" textlink="">
      <xdr:nvSpPr>
        <xdr:cNvPr id="2452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266700</xdr:colOff>
      <xdr:row>70</xdr:row>
      <xdr:rowOff>0</xdr:rowOff>
    </xdr:to>
    <xdr:sp macro="" textlink="">
      <xdr:nvSpPr>
        <xdr:cNvPr id="2453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54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55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56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57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58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59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0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1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62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3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4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65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6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7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68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69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70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71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72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73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74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75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476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477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478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2479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2480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81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82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83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63</xdr:row>
      <xdr:rowOff>0</xdr:rowOff>
    </xdr:from>
    <xdr:to>
      <xdr:col>2</xdr:col>
      <xdr:colOff>266700</xdr:colOff>
      <xdr:row>63</xdr:row>
      <xdr:rowOff>0</xdr:rowOff>
    </xdr:to>
    <xdr:sp macro="" textlink="">
      <xdr:nvSpPr>
        <xdr:cNvPr id="2484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85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86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87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88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89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0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1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2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3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4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5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6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7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8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499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0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1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2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3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4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5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6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7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8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09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0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1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2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3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4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5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6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7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8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19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571500</xdr:colOff>
      <xdr:row>70</xdr:row>
      <xdr:rowOff>0</xdr:rowOff>
    </xdr:to>
    <xdr:sp macro="" textlink="">
      <xdr:nvSpPr>
        <xdr:cNvPr id="2520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266700</xdr:colOff>
      <xdr:row>70</xdr:row>
      <xdr:rowOff>0</xdr:rowOff>
    </xdr:to>
    <xdr:sp macro="" textlink="">
      <xdr:nvSpPr>
        <xdr:cNvPr id="2521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70</xdr:row>
      <xdr:rowOff>0</xdr:rowOff>
    </xdr:from>
    <xdr:to>
      <xdr:col>2</xdr:col>
      <xdr:colOff>266700</xdr:colOff>
      <xdr:row>70</xdr:row>
      <xdr:rowOff>0</xdr:rowOff>
    </xdr:to>
    <xdr:sp macro="" textlink="">
      <xdr:nvSpPr>
        <xdr:cNvPr id="2522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23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24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25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26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27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28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29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0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31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2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3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34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5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6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37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8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39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40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41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42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43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44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70</xdr:row>
      <xdr:rowOff>0</xdr:rowOff>
    </xdr:from>
    <xdr:to>
      <xdr:col>1</xdr:col>
      <xdr:colOff>571500</xdr:colOff>
      <xdr:row>70</xdr:row>
      <xdr:rowOff>0</xdr:rowOff>
    </xdr:to>
    <xdr:sp macro="" textlink="">
      <xdr:nvSpPr>
        <xdr:cNvPr id="2545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70</xdr:row>
      <xdr:rowOff>0</xdr:rowOff>
    </xdr:from>
    <xdr:to>
      <xdr:col>2</xdr:col>
      <xdr:colOff>9525</xdr:colOff>
      <xdr:row>70</xdr:row>
      <xdr:rowOff>0</xdr:rowOff>
    </xdr:to>
    <xdr:sp macro="" textlink="">
      <xdr:nvSpPr>
        <xdr:cNvPr id="2546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63</xdr:row>
      <xdr:rowOff>0</xdr:rowOff>
    </xdr:from>
    <xdr:to>
      <xdr:col>1</xdr:col>
      <xdr:colOff>571500</xdr:colOff>
      <xdr:row>63</xdr:row>
      <xdr:rowOff>0</xdr:rowOff>
    </xdr:to>
    <xdr:sp macro="" textlink="">
      <xdr:nvSpPr>
        <xdr:cNvPr id="2547" name="Rectangle 188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63</xdr:row>
      <xdr:rowOff>0</xdr:rowOff>
    </xdr:from>
    <xdr:to>
      <xdr:col>1</xdr:col>
      <xdr:colOff>571500</xdr:colOff>
      <xdr:row>63</xdr:row>
      <xdr:rowOff>0</xdr:rowOff>
    </xdr:to>
    <xdr:sp macro="" textlink="">
      <xdr:nvSpPr>
        <xdr:cNvPr id="2548" name="Rectangle 188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63</xdr:row>
      <xdr:rowOff>0</xdr:rowOff>
    </xdr:from>
    <xdr:to>
      <xdr:col>2</xdr:col>
      <xdr:colOff>9525</xdr:colOff>
      <xdr:row>63</xdr:row>
      <xdr:rowOff>0</xdr:rowOff>
    </xdr:to>
    <xdr:sp macro="" textlink="">
      <xdr:nvSpPr>
        <xdr:cNvPr id="2549" name="Rectangle 188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63</xdr:row>
      <xdr:rowOff>0</xdr:rowOff>
    </xdr:from>
    <xdr:to>
      <xdr:col>1</xdr:col>
      <xdr:colOff>571500</xdr:colOff>
      <xdr:row>63</xdr:row>
      <xdr:rowOff>0</xdr:rowOff>
    </xdr:to>
    <xdr:sp macro="" textlink="">
      <xdr:nvSpPr>
        <xdr:cNvPr id="2550" name="Rectangle 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63</xdr:row>
      <xdr:rowOff>0</xdr:rowOff>
    </xdr:from>
    <xdr:to>
      <xdr:col>1</xdr:col>
      <xdr:colOff>571500</xdr:colOff>
      <xdr:row>63</xdr:row>
      <xdr:rowOff>0</xdr:rowOff>
    </xdr:to>
    <xdr:sp macro="" textlink="">
      <xdr:nvSpPr>
        <xdr:cNvPr id="2551" name="Rectangle 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63</xdr:row>
      <xdr:rowOff>0</xdr:rowOff>
    </xdr:from>
    <xdr:to>
      <xdr:col>2</xdr:col>
      <xdr:colOff>9525</xdr:colOff>
      <xdr:row>63</xdr:row>
      <xdr:rowOff>0</xdr:rowOff>
    </xdr:to>
    <xdr:sp macro="" textlink="">
      <xdr:nvSpPr>
        <xdr:cNvPr id="2552" name="Rectangle 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553" name="Rectangle 4849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554" name="Rectangle 4850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555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556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557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558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559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560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61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562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563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564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565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566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567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568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569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570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571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572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573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74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75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76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77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78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79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80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581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582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3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4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5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6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7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8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89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0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1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2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3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4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5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6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7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8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599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0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1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2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3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4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5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6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7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8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09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10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11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12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13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14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15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16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17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18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19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20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21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22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23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24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25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26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27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28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29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30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31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32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33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634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635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636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637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2638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639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640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641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642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643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644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645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646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47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648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649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650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651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652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653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654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655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656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657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658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659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60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61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62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63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64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65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66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667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668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69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0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1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2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3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4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5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6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7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8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79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0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1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2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3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4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5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6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7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8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89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0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1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2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3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4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5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6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7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8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699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00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01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02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03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04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05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06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07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08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09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10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11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12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13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14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15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16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17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18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19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720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721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722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723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2724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725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726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727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728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729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730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731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732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33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734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735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736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737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738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739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740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741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742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743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744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745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46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47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48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49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50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51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52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53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54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55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56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57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58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59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0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1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2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3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4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5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6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7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8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69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0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1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2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3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4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5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6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7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8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79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0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1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2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3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4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5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786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87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88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89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0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1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92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3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4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95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6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7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798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799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00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01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02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03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04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05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806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807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808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809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2810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811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812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813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814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815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816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817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818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19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820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821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822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823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824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825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826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827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828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829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830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831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3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3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3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3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3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3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3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3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4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4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5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6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7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7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87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7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7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7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7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7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7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7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8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8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8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8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8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8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8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8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88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8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9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89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892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893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894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895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2896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2897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2898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899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2900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2901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2902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903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904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05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06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907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908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909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910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11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12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13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914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915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916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2917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918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919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920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921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2922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2923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24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25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26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27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28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29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30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31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32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3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4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5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6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7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8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39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0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1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2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3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4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5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6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7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8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49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0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1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2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3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4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5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6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7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8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59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60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61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62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63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2964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65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66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67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68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69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70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71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72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73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74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75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76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77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78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79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2980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81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82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2983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984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2985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986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2987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2988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989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2990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91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2992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2993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994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2995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2996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97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2998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2999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00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01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02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03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04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05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006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07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08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009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10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11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12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13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14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15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16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17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18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19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0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1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2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3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4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5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6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7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8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29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0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1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2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3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4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5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6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7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8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39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0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1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2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3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4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5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6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7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8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49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050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51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52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53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54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55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56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57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58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59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60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61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62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63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64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65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66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67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68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69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070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071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072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073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3074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075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076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077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078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079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080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081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3082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83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084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085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86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87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88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089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90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91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092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93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094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095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96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97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098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099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00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01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02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03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04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05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06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07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08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09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0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1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2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3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4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5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6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7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8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19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0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1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2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3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4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5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6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7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8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29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0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1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2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3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4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5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36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37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38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39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0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1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42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3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4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45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6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7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48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49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50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51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52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53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54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55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156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157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158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159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3160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161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162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163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164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165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166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167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3168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69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170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171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172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173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174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175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176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177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178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179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180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181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8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8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8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8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8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8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8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18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19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19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0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1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2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2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2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2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2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2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2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2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2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2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3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3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3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3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3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3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3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3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3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3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4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4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242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243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244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245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3246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247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248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249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250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251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252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253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254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255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256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257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258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259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3260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61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262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263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264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265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266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267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268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269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270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271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272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273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74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75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76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77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78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79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80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281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282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3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4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5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6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7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8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89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0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1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2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3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4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5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6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7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8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299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0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1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2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3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4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5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6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7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8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09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10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11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12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13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14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15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16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17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18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19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20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21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22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23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24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25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26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27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28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29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30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31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32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33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334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335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336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337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3338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339" name="Rectangle 47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340" name="Rectangle 47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341" name="Rectangle 47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342" name="Rectangle 48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343" name="Rectangle 48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344" name="Rectangle 4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345" name="Rectangle 4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3346" name="Rectangle 4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47" name="Rectangle 55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348" name="Rectangle 55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349" name="Rectangle 55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350" name="Rectangle 56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351" name="Rectangle 56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352" name="Rectangle 56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353" name="Rectangle 57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354" name="Rectangle 57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355" name="Rectangle 57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356" name="Rectangle 57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357" name="Rectangle 58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358" name="Rectangle 58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359" name="Rectangle 58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60" name="Rectangle 64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61" name="Rectangle 64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62" name="Rectangle 64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63" name="Rectangle 64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64" name="Rectangle 64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65" name="Rectangle 65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66" name="Rectangle 65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367" name="Rectangle 65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368" name="Rectangle 65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69" name="Rectangle 65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0" name="Rectangle 65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1" name="Rectangle 65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2" name="Rectangle 65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3" name="Rectangle 65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4" name="Rectangle 65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5" name="Rectangle 66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6" name="Rectangle 66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7" name="Rectangle 66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8" name="Rectangle 66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79" name="Rectangle 66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0" name="Rectangle 66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1" name="Rectangle 66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2" name="Rectangle 66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3" name="Rectangle 66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4" name="Rectangle 66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5" name="Rectangle 67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6" name="Rectangle 67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7" name="Rectangle 67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8" name="Rectangle 67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89" name="Rectangle 67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0" name="Rectangle 67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1" name="Rectangle 67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2" name="Rectangle 67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3" name="Rectangle 67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4" name="Rectangle 67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5" name="Rectangle 68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6" name="Rectangle 68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7" name="Rectangle 68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8" name="Rectangle 68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399" name="Rectangle 6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00" name="Rectangle 6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01" name="Rectangle 68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02" name="Rectangle 68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03" name="Rectangle 68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04" name="Rectangle 68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05" name="Rectangle 69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06" name="Rectangle 69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07" name="Rectangle 69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08" name="Rectangle 69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09" name="Rectangle 69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10" name="Rectangle 69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11" name="Rectangle 69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12" name="Rectangle 69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13" name="Rectangle 69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14" name="Rectangle 69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15" name="Rectangle 70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16" name="Rectangle 70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17" name="Rectangle 70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18" name="Rectangle 70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19" name="Rectangle 70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420" name="Rectangle 85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421" name="Rectangle 86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422" name="Rectangle 87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423" name="Rectangle 87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3424" name="Rectangle 87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425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77</xdr:row>
      <xdr:rowOff>0</xdr:rowOff>
    </xdr:from>
    <xdr:to>
      <xdr:col>2</xdr:col>
      <xdr:colOff>266700</xdr:colOff>
      <xdr:row>77</xdr:row>
      <xdr:rowOff>0</xdr:rowOff>
    </xdr:to>
    <xdr:sp macro="" textlink="">
      <xdr:nvSpPr>
        <xdr:cNvPr id="3426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427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98</xdr:row>
      <xdr:rowOff>0</xdr:rowOff>
    </xdr:from>
    <xdr:to>
      <xdr:col>1</xdr:col>
      <xdr:colOff>571500</xdr:colOff>
      <xdr:row>98</xdr:row>
      <xdr:rowOff>0</xdr:rowOff>
    </xdr:to>
    <xdr:sp macro="" textlink="">
      <xdr:nvSpPr>
        <xdr:cNvPr id="3428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98</xdr:row>
      <xdr:rowOff>0</xdr:rowOff>
    </xdr:from>
    <xdr:to>
      <xdr:col>2</xdr:col>
      <xdr:colOff>9525</xdr:colOff>
      <xdr:row>98</xdr:row>
      <xdr:rowOff>0</xdr:rowOff>
    </xdr:to>
    <xdr:sp macro="" textlink="">
      <xdr:nvSpPr>
        <xdr:cNvPr id="3429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430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97</xdr:row>
      <xdr:rowOff>0</xdr:rowOff>
    </xdr:from>
    <xdr:to>
      <xdr:col>1</xdr:col>
      <xdr:colOff>571500</xdr:colOff>
      <xdr:row>97</xdr:row>
      <xdr:rowOff>0</xdr:rowOff>
    </xdr:to>
    <xdr:sp macro="" textlink="">
      <xdr:nvSpPr>
        <xdr:cNvPr id="3431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97</xdr:row>
      <xdr:rowOff>0</xdr:rowOff>
    </xdr:from>
    <xdr:to>
      <xdr:col>2</xdr:col>
      <xdr:colOff>9525</xdr:colOff>
      <xdr:row>97</xdr:row>
      <xdr:rowOff>0</xdr:rowOff>
    </xdr:to>
    <xdr:sp macro="" textlink="">
      <xdr:nvSpPr>
        <xdr:cNvPr id="3432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33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434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435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436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437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438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80</xdr:row>
      <xdr:rowOff>0</xdr:rowOff>
    </xdr:from>
    <xdr:to>
      <xdr:col>2</xdr:col>
      <xdr:colOff>266700</xdr:colOff>
      <xdr:row>80</xdr:row>
      <xdr:rowOff>0</xdr:rowOff>
    </xdr:to>
    <xdr:sp macro="" textlink="">
      <xdr:nvSpPr>
        <xdr:cNvPr id="3439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440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441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442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443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84</xdr:row>
      <xdr:rowOff>0</xdr:rowOff>
    </xdr:from>
    <xdr:to>
      <xdr:col>1</xdr:col>
      <xdr:colOff>571500</xdr:colOff>
      <xdr:row>84</xdr:row>
      <xdr:rowOff>0</xdr:rowOff>
    </xdr:to>
    <xdr:sp macro="" textlink="">
      <xdr:nvSpPr>
        <xdr:cNvPr id="3444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84</xdr:row>
      <xdr:rowOff>0</xdr:rowOff>
    </xdr:from>
    <xdr:to>
      <xdr:col>2</xdr:col>
      <xdr:colOff>9525</xdr:colOff>
      <xdr:row>84</xdr:row>
      <xdr:rowOff>0</xdr:rowOff>
    </xdr:to>
    <xdr:sp macro="" textlink="">
      <xdr:nvSpPr>
        <xdr:cNvPr id="3445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46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47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48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49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50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51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52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53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54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55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56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57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58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59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0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1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2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3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4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5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6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7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8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69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0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1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2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3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4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5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6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7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8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79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0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1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2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3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4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5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71</xdr:row>
      <xdr:rowOff>0</xdr:rowOff>
    </xdr:from>
    <xdr:to>
      <xdr:col>2</xdr:col>
      <xdr:colOff>571500</xdr:colOff>
      <xdr:row>71</xdr:row>
      <xdr:rowOff>0</xdr:rowOff>
    </xdr:to>
    <xdr:sp macro="" textlink="">
      <xdr:nvSpPr>
        <xdr:cNvPr id="3486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87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88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89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0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1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92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3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4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95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6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7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498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499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500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501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71</xdr:row>
      <xdr:rowOff>0</xdr:rowOff>
    </xdr:from>
    <xdr:to>
      <xdr:col>1</xdr:col>
      <xdr:colOff>571500</xdr:colOff>
      <xdr:row>71</xdr:row>
      <xdr:rowOff>0</xdr:rowOff>
    </xdr:to>
    <xdr:sp macro="" textlink="">
      <xdr:nvSpPr>
        <xdr:cNvPr id="3502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503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504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71</xdr:row>
      <xdr:rowOff>0</xdr:rowOff>
    </xdr:from>
    <xdr:to>
      <xdr:col>2</xdr:col>
      <xdr:colOff>9525</xdr:colOff>
      <xdr:row>71</xdr:row>
      <xdr:rowOff>0</xdr:rowOff>
    </xdr:to>
    <xdr:sp macro="" textlink="">
      <xdr:nvSpPr>
        <xdr:cNvPr id="3505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506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94</xdr:row>
      <xdr:rowOff>0</xdr:rowOff>
    </xdr:from>
    <xdr:to>
      <xdr:col>2</xdr:col>
      <xdr:colOff>266700</xdr:colOff>
      <xdr:row>94</xdr:row>
      <xdr:rowOff>0</xdr:rowOff>
    </xdr:to>
    <xdr:sp macro="" textlink="">
      <xdr:nvSpPr>
        <xdr:cNvPr id="3507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508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75</xdr:row>
      <xdr:rowOff>0</xdr:rowOff>
    </xdr:from>
    <xdr:to>
      <xdr:col>1</xdr:col>
      <xdr:colOff>571500</xdr:colOff>
      <xdr:row>75</xdr:row>
      <xdr:rowOff>0</xdr:rowOff>
    </xdr:to>
    <xdr:sp macro="" textlink="">
      <xdr:nvSpPr>
        <xdr:cNvPr id="3509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75</xdr:row>
      <xdr:rowOff>0</xdr:rowOff>
    </xdr:from>
    <xdr:to>
      <xdr:col>2</xdr:col>
      <xdr:colOff>9525</xdr:colOff>
      <xdr:row>75</xdr:row>
      <xdr:rowOff>0</xdr:rowOff>
    </xdr:to>
    <xdr:sp macro="" textlink="">
      <xdr:nvSpPr>
        <xdr:cNvPr id="3510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511" name="Rectangle 47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512" name="Rectangle 47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513" name="Rectangle 47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514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80</xdr:row>
      <xdr:rowOff>0</xdr:rowOff>
    </xdr:from>
    <xdr:to>
      <xdr:col>1</xdr:col>
      <xdr:colOff>571500</xdr:colOff>
      <xdr:row>80</xdr:row>
      <xdr:rowOff>0</xdr:rowOff>
    </xdr:to>
    <xdr:sp macro="" textlink="">
      <xdr:nvSpPr>
        <xdr:cNvPr id="3515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80</xdr:row>
      <xdr:rowOff>0</xdr:rowOff>
    </xdr:from>
    <xdr:to>
      <xdr:col>2</xdr:col>
      <xdr:colOff>9525</xdr:colOff>
      <xdr:row>80</xdr:row>
      <xdr:rowOff>0</xdr:rowOff>
    </xdr:to>
    <xdr:sp macro="" textlink="">
      <xdr:nvSpPr>
        <xdr:cNvPr id="3516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517" name="Rectangle 47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518" name="Rectangle 47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 macro="" textlink="">
      <xdr:nvSpPr>
        <xdr:cNvPr id="3519" name="Rectangle 47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 macro="" textlink="">
      <xdr:nvSpPr>
        <xdr:cNvPr id="3520" name="Rectangle 48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3521" name="Rectangle 48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 macro="" textlink="">
      <xdr:nvSpPr>
        <xdr:cNvPr id="3522" name="Rectangle 48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 macro="" textlink="">
      <xdr:nvSpPr>
        <xdr:cNvPr id="3523" name="Rectangle 48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94</xdr:row>
      <xdr:rowOff>0</xdr:rowOff>
    </xdr:from>
    <xdr:to>
      <xdr:col>2</xdr:col>
      <xdr:colOff>9525</xdr:colOff>
      <xdr:row>94</xdr:row>
      <xdr:rowOff>0</xdr:rowOff>
    </xdr:to>
    <xdr:sp macro="" textlink="">
      <xdr:nvSpPr>
        <xdr:cNvPr id="3524" name="Rectangle 49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525" name="Rectangle 55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526" name="Rectangle 55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527" name="Rectangle 55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528" name="Rectangle 56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529" name="Rectangle 56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530" name="Rectangle 56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531" name="Rectangle 57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532" name="Rectangle 57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533" name="Rectangle 57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9525</xdr:colOff>
      <xdr:row>78</xdr:row>
      <xdr:rowOff>0</xdr:rowOff>
    </xdr:to>
    <xdr:sp macro="" textlink="">
      <xdr:nvSpPr>
        <xdr:cNvPr id="3534" name="Rectangle 57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535" name="Rectangle 58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536" name="Rectangle 58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9525</xdr:colOff>
      <xdr:row>78</xdr:row>
      <xdr:rowOff>0</xdr:rowOff>
    </xdr:to>
    <xdr:sp macro="" textlink="">
      <xdr:nvSpPr>
        <xdr:cNvPr id="3537" name="Rectangle 58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38" name="Rectangle 64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39" name="Rectangle 64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40" name="Rectangle 64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41" name="Rectangle 64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42" name="Rectangle 64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43" name="Rectangle 65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44" name="Rectangle 65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45" name="Rectangle 65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46" name="Rectangle 65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47" name="Rectangle 65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48" name="Rectangle 65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49" name="Rectangle 65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0" name="Rectangle 65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1" name="Rectangle 65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2" name="Rectangle 65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3" name="Rectangle 66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4" name="Rectangle 66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5" name="Rectangle 66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6" name="Rectangle 66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7" name="Rectangle 66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8" name="Rectangle 66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59" name="Rectangle 66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0" name="Rectangle 66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1" name="Rectangle 66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2" name="Rectangle 66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3" name="Rectangle 67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4" name="Rectangle 67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5" name="Rectangle 67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6" name="Rectangle 67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7" name="Rectangle 67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8" name="Rectangle 67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69" name="Rectangle 67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0" name="Rectangle 67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1" name="Rectangle 67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2" name="Rectangle 67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3" name="Rectangle 68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4" name="Rectangle 68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5" name="Rectangle 68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6" name="Rectangle 68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7" name="Rectangle 6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578" name="Rectangle 6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79" name="Rectangle 68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0" name="Rectangle 68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81" name="Rectangle 68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2" name="Rectangle 68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3" name="Rectangle 69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84" name="Rectangle 69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5" name="Rectangle 69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6" name="Rectangle 69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87" name="Rectangle 69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8" name="Rectangle 69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89" name="Rectangle 69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90" name="Rectangle 69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91" name="Rectangle 69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92" name="Rectangle 69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93" name="Rectangle 70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594" name="Rectangle 70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95" name="Rectangle 70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96" name="Rectangle 70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597" name="Rectangle 70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598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599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 macro="" textlink="">
      <xdr:nvSpPr>
        <xdr:cNvPr id="3600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 macro="" textlink="">
      <xdr:nvSpPr>
        <xdr:cNvPr id="3601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3602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 macro="" textlink="">
      <xdr:nvSpPr>
        <xdr:cNvPr id="3603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 macro="" textlink="">
      <xdr:nvSpPr>
        <xdr:cNvPr id="3604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94</xdr:row>
      <xdr:rowOff>0</xdr:rowOff>
    </xdr:from>
    <xdr:to>
      <xdr:col>2</xdr:col>
      <xdr:colOff>9525</xdr:colOff>
      <xdr:row>94</xdr:row>
      <xdr:rowOff>0</xdr:rowOff>
    </xdr:to>
    <xdr:sp macro="" textlink="">
      <xdr:nvSpPr>
        <xdr:cNvPr id="3605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606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607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608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09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10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11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12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13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14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9525</xdr:colOff>
      <xdr:row>78</xdr:row>
      <xdr:rowOff>0</xdr:rowOff>
    </xdr:to>
    <xdr:sp macro="" textlink="">
      <xdr:nvSpPr>
        <xdr:cNvPr id="3615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16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17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9525</xdr:colOff>
      <xdr:row>78</xdr:row>
      <xdr:rowOff>0</xdr:rowOff>
    </xdr:to>
    <xdr:sp macro="" textlink="">
      <xdr:nvSpPr>
        <xdr:cNvPr id="3618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19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20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21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22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23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24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25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26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27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28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29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0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1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2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3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4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5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6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7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8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39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0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1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2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3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4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5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6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7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8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49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0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1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2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3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4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5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6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7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8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659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0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1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62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3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4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65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6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7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68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69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70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71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72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73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74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675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76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77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678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679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95</xdr:row>
      <xdr:rowOff>0</xdr:rowOff>
    </xdr:from>
    <xdr:to>
      <xdr:col>2</xdr:col>
      <xdr:colOff>266700</xdr:colOff>
      <xdr:row>95</xdr:row>
      <xdr:rowOff>0</xdr:rowOff>
    </xdr:to>
    <xdr:sp macro="" textlink="">
      <xdr:nvSpPr>
        <xdr:cNvPr id="3680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 macro="" textlink="">
      <xdr:nvSpPr>
        <xdr:cNvPr id="3681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82</xdr:row>
      <xdr:rowOff>0</xdr:rowOff>
    </xdr:from>
    <xdr:to>
      <xdr:col>1</xdr:col>
      <xdr:colOff>571500</xdr:colOff>
      <xdr:row>82</xdr:row>
      <xdr:rowOff>0</xdr:rowOff>
    </xdr:to>
    <xdr:sp macro="" textlink="">
      <xdr:nvSpPr>
        <xdr:cNvPr id="3682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82</xdr:row>
      <xdr:rowOff>0</xdr:rowOff>
    </xdr:from>
    <xdr:to>
      <xdr:col>2</xdr:col>
      <xdr:colOff>9525</xdr:colOff>
      <xdr:row>82</xdr:row>
      <xdr:rowOff>0</xdr:rowOff>
    </xdr:to>
    <xdr:sp macro="" textlink="">
      <xdr:nvSpPr>
        <xdr:cNvPr id="3683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 macro="" textlink="">
      <xdr:nvSpPr>
        <xdr:cNvPr id="3684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94</xdr:row>
      <xdr:rowOff>0</xdr:rowOff>
    </xdr:from>
    <xdr:to>
      <xdr:col>1</xdr:col>
      <xdr:colOff>571500</xdr:colOff>
      <xdr:row>94</xdr:row>
      <xdr:rowOff>0</xdr:rowOff>
    </xdr:to>
    <xdr:sp macro="" textlink="">
      <xdr:nvSpPr>
        <xdr:cNvPr id="3685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94</xdr:row>
      <xdr:rowOff>0</xdr:rowOff>
    </xdr:from>
    <xdr:to>
      <xdr:col>2</xdr:col>
      <xdr:colOff>9525</xdr:colOff>
      <xdr:row>94</xdr:row>
      <xdr:rowOff>0</xdr:rowOff>
    </xdr:to>
    <xdr:sp macro="" textlink="">
      <xdr:nvSpPr>
        <xdr:cNvPr id="3686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687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73</xdr:row>
      <xdr:rowOff>0</xdr:rowOff>
    </xdr:from>
    <xdr:to>
      <xdr:col>1</xdr:col>
      <xdr:colOff>571500</xdr:colOff>
      <xdr:row>73</xdr:row>
      <xdr:rowOff>0</xdr:rowOff>
    </xdr:to>
    <xdr:sp macro="" textlink="">
      <xdr:nvSpPr>
        <xdr:cNvPr id="3688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73</xdr:row>
      <xdr:rowOff>0</xdr:rowOff>
    </xdr:from>
    <xdr:to>
      <xdr:col>2</xdr:col>
      <xdr:colOff>9525</xdr:colOff>
      <xdr:row>73</xdr:row>
      <xdr:rowOff>0</xdr:rowOff>
    </xdr:to>
    <xdr:sp macro="" textlink="">
      <xdr:nvSpPr>
        <xdr:cNvPr id="3689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90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91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92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65</xdr:row>
      <xdr:rowOff>0</xdr:rowOff>
    </xdr:from>
    <xdr:to>
      <xdr:col>2</xdr:col>
      <xdr:colOff>266700</xdr:colOff>
      <xdr:row>65</xdr:row>
      <xdr:rowOff>0</xdr:rowOff>
    </xdr:to>
    <xdr:sp macro="" textlink="">
      <xdr:nvSpPr>
        <xdr:cNvPr id="3693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94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95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9525</xdr:colOff>
      <xdr:row>78</xdr:row>
      <xdr:rowOff>0</xdr:rowOff>
    </xdr:to>
    <xdr:sp macro="" textlink="">
      <xdr:nvSpPr>
        <xdr:cNvPr id="3696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97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78</xdr:row>
      <xdr:rowOff>0</xdr:rowOff>
    </xdr:from>
    <xdr:to>
      <xdr:col>1</xdr:col>
      <xdr:colOff>571500</xdr:colOff>
      <xdr:row>78</xdr:row>
      <xdr:rowOff>0</xdr:rowOff>
    </xdr:to>
    <xdr:sp macro="" textlink="">
      <xdr:nvSpPr>
        <xdr:cNvPr id="3698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78</xdr:row>
      <xdr:rowOff>0</xdr:rowOff>
    </xdr:from>
    <xdr:to>
      <xdr:col>2</xdr:col>
      <xdr:colOff>9525</xdr:colOff>
      <xdr:row>78</xdr:row>
      <xdr:rowOff>0</xdr:rowOff>
    </xdr:to>
    <xdr:sp macro="" textlink="">
      <xdr:nvSpPr>
        <xdr:cNvPr id="3699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00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01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02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03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04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05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06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07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08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09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0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1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2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3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4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5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6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7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8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19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0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1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2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3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4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5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6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7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8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29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0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1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2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3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4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5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6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7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8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39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64</xdr:row>
      <xdr:rowOff>0</xdr:rowOff>
    </xdr:from>
    <xdr:to>
      <xdr:col>2</xdr:col>
      <xdr:colOff>571500</xdr:colOff>
      <xdr:row>64</xdr:row>
      <xdr:rowOff>0</xdr:rowOff>
    </xdr:to>
    <xdr:sp macro="" textlink="">
      <xdr:nvSpPr>
        <xdr:cNvPr id="3740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41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42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43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44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45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46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47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48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49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50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51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52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53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54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55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64</xdr:row>
      <xdr:rowOff>0</xdr:rowOff>
    </xdr:from>
    <xdr:to>
      <xdr:col>1</xdr:col>
      <xdr:colOff>571500</xdr:colOff>
      <xdr:row>64</xdr:row>
      <xdr:rowOff>0</xdr:rowOff>
    </xdr:to>
    <xdr:sp macro="" textlink="">
      <xdr:nvSpPr>
        <xdr:cNvPr id="3756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57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58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64</xdr:row>
      <xdr:rowOff>0</xdr:rowOff>
    </xdr:from>
    <xdr:to>
      <xdr:col>2</xdr:col>
      <xdr:colOff>9525</xdr:colOff>
      <xdr:row>64</xdr:row>
      <xdr:rowOff>0</xdr:rowOff>
    </xdr:to>
    <xdr:sp macro="" textlink="">
      <xdr:nvSpPr>
        <xdr:cNvPr id="3759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60" name="Rectangle 188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61" name="Rectangle 188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62" name="Rectangle 188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763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764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765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66" name="Rectangle 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65</xdr:row>
      <xdr:rowOff>0</xdr:rowOff>
    </xdr:from>
    <xdr:to>
      <xdr:col>1</xdr:col>
      <xdr:colOff>571500</xdr:colOff>
      <xdr:row>65</xdr:row>
      <xdr:rowOff>0</xdr:rowOff>
    </xdr:to>
    <xdr:sp macro="" textlink="">
      <xdr:nvSpPr>
        <xdr:cNvPr id="3767" name="Rectangle 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65</xdr:row>
      <xdr:rowOff>0</xdr:rowOff>
    </xdr:from>
    <xdr:to>
      <xdr:col>2</xdr:col>
      <xdr:colOff>9525</xdr:colOff>
      <xdr:row>65</xdr:row>
      <xdr:rowOff>0</xdr:rowOff>
    </xdr:to>
    <xdr:sp macro="" textlink="">
      <xdr:nvSpPr>
        <xdr:cNvPr id="3768" name="Rectangle 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769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72</xdr:row>
      <xdr:rowOff>0</xdr:rowOff>
    </xdr:from>
    <xdr:to>
      <xdr:col>1</xdr:col>
      <xdr:colOff>571500</xdr:colOff>
      <xdr:row>72</xdr:row>
      <xdr:rowOff>0</xdr:rowOff>
    </xdr:to>
    <xdr:sp macro="" textlink="">
      <xdr:nvSpPr>
        <xdr:cNvPr id="3770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72</xdr:row>
      <xdr:rowOff>0</xdr:rowOff>
    </xdr:from>
    <xdr:to>
      <xdr:col>2</xdr:col>
      <xdr:colOff>9525</xdr:colOff>
      <xdr:row>72</xdr:row>
      <xdr:rowOff>0</xdr:rowOff>
    </xdr:to>
    <xdr:sp macro="" textlink="">
      <xdr:nvSpPr>
        <xdr:cNvPr id="3771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3772" name="Rectangle 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3773" name="Rectangle 1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3774" name="Rectangle 1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75" name="Rectangle 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76" name="Rectangle 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77" name="Rectangle 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78" name="Rectangle 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79" name="Rectangle 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0" name="Rectangle 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1" name="Rectangle 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2" name="Rectangle 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3" name="Rectangle 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4" name="Rectangle 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5" name="Rectangle 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6" name="Rectangle 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7" name="Rectangle 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8" name="Rectangle 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89" name="Rectangle 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0" name="Rectangle 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1" name="Rectangle 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2" name="Rectangle 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3" name="Rectangle 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4" name="Rectangle 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5" name="Rectangle 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6" name="Rectangle 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7" name="Rectangle 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8" name="Rectangle 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799" name="Rectangle 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0" name="Rectangle 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1" name="Rectangle 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2" name="Rectangle 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3" name="Rectangle 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4" name="Rectangle 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5" name="Rectangle 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6" name="Rectangle 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7" name="Rectangle 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8" name="Rectangle 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09" name="Rectangle 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810" name="Rectangle 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3811" name="Rectangle 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3812" name="Rectangle 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13" name="Rectangle 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14" name="Rectangle 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15" name="Rectangle 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16" name="Rectangle 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17" name="Rectangle 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18" name="Rectangle 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19" name="Rectangle 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0" name="Rectangle 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21" name="Rectangle 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2" name="Rectangle 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3" name="Rectangle 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24" name="Rectangle 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5" name="Rectangle 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6" name="Rectangle 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27" name="Rectangle 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8" name="Rectangle 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29" name="Rectangle 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30" name="Rectangle 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31" name="Rectangle 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32" name="Rectangle 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33" name="Rectangle 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34" name="Rectangle 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3835" name="Rectangle 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3836" name="Rectangle 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68</xdr:row>
      <xdr:rowOff>0</xdr:rowOff>
    </xdr:from>
    <xdr:to>
      <xdr:col>8</xdr:col>
      <xdr:colOff>571500</xdr:colOff>
      <xdr:row>68</xdr:row>
      <xdr:rowOff>0</xdr:rowOff>
    </xdr:to>
    <xdr:sp macro="" textlink="">
      <xdr:nvSpPr>
        <xdr:cNvPr id="3837" name="Rectangle 85"/>
        <xdr:cNvSpPr>
          <a:spLocks noChangeArrowheads="1"/>
        </xdr:cNvSpPr>
      </xdr:nvSpPr>
      <xdr:spPr bwMode="auto">
        <a:xfrm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68</xdr:row>
      <xdr:rowOff>0</xdr:rowOff>
    </xdr:from>
    <xdr:to>
      <xdr:col>8</xdr:col>
      <xdr:colOff>571500</xdr:colOff>
      <xdr:row>68</xdr:row>
      <xdr:rowOff>0</xdr:rowOff>
    </xdr:to>
    <xdr:sp macro="" textlink="">
      <xdr:nvSpPr>
        <xdr:cNvPr id="3838" name="Rectangle 86"/>
        <xdr:cNvSpPr>
          <a:spLocks noChangeArrowheads="1"/>
        </xdr:cNvSpPr>
      </xdr:nvSpPr>
      <xdr:spPr bwMode="auto">
        <a:xfrm flipH="1"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68</xdr:row>
      <xdr:rowOff>0</xdr:rowOff>
    </xdr:from>
    <xdr:to>
      <xdr:col>9</xdr:col>
      <xdr:colOff>9525</xdr:colOff>
      <xdr:row>68</xdr:row>
      <xdr:rowOff>0</xdr:rowOff>
    </xdr:to>
    <xdr:sp macro="" textlink="">
      <xdr:nvSpPr>
        <xdr:cNvPr id="3839" name="Rectangle 87"/>
        <xdr:cNvSpPr>
          <a:spLocks noChangeArrowheads="1"/>
        </xdr:cNvSpPr>
      </xdr:nvSpPr>
      <xdr:spPr bwMode="auto">
        <a:xfrm flipH="1">
          <a:off x="15525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0" name="Rectangle 11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1" name="Rectangle 11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2" name="Rectangle 11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3" name="Rectangle 11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4" name="Rectangle 11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5" name="Rectangle 11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6" name="Rectangle 11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7" name="Rectangle 12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8" name="Rectangle 12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49" name="Rectangle 12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0" name="Rectangle 12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1" name="Rectangle 12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2" name="Rectangle 12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3" name="Rectangle 12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4" name="Rectangle 12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5" name="Rectangle 12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6" name="Rectangle 12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7" name="Rectangle 13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8" name="Rectangle 13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59" name="Rectangle 13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0" name="Rectangle 13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1" name="Rectangle 13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2" name="Rectangle 13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3" name="Rectangle 13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4" name="Rectangle 13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5" name="Rectangle 13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6" name="Rectangle 13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7" name="Rectangle 14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8" name="Rectangle 14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69" name="Rectangle 14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70" name="Rectangle 14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71" name="Rectangle 14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72" name="Rectangle 14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73" name="Rectangle 14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74" name="Rectangle 14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571500</xdr:colOff>
      <xdr:row>98</xdr:row>
      <xdr:rowOff>0</xdr:rowOff>
    </xdr:to>
    <xdr:sp macro="" textlink="">
      <xdr:nvSpPr>
        <xdr:cNvPr id="3875" name="Rectangle 14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266700</xdr:colOff>
      <xdr:row>98</xdr:row>
      <xdr:rowOff>0</xdr:rowOff>
    </xdr:to>
    <xdr:sp macro="" textlink="">
      <xdr:nvSpPr>
        <xdr:cNvPr id="3876" name="Rectangle 14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98</xdr:row>
      <xdr:rowOff>0</xdr:rowOff>
    </xdr:from>
    <xdr:to>
      <xdr:col>9</xdr:col>
      <xdr:colOff>266700</xdr:colOff>
      <xdr:row>98</xdr:row>
      <xdr:rowOff>0</xdr:rowOff>
    </xdr:to>
    <xdr:sp macro="" textlink="">
      <xdr:nvSpPr>
        <xdr:cNvPr id="3877" name="Rectangle 15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78" name="Rectangle 151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79" name="Rectangle 152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80" name="Rectangle 153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81" name="Rectangle 154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82" name="Rectangle 155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83" name="Rectangle 156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84" name="Rectangle 157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85" name="Rectangle 158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86" name="Rectangle 159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87" name="Rectangle 160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88" name="Rectangle 161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89" name="Rectangle 162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0" name="Rectangle 163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1" name="Rectangle 164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92" name="Rectangle 165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3" name="Rectangle 166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4" name="Rectangle 167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95" name="Rectangle 168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6" name="Rectangle 16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7" name="Rectangle 17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898" name="Rectangle 17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899" name="Rectangle 172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3900" name="Rectangle 173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3901" name="Rectangle 174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0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0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0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0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0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0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0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0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1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1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2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3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4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4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394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4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4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4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4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4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4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4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5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5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5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5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5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5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5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5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395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5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6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396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100</xdr:row>
      <xdr:rowOff>0</xdr:rowOff>
    </xdr:from>
    <xdr:to>
      <xdr:col>8</xdr:col>
      <xdr:colOff>571500</xdr:colOff>
      <xdr:row>100</xdr:row>
      <xdr:rowOff>0</xdr:rowOff>
    </xdr:to>
    <xdr:sp macro="" textlink="">
      <xdr:nvSpPr>
        <xdr:cNvPr id="3962" name="Rectangle 241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100</xdr:row>
      <xdr:rowOff>0</xdr:rowOff>
    </xdr:from>
    <xdr:to>
      <xdr:col>8</xdr:col>
      <xdr:colOff>571500</xdr:colOff>
      <xdr:row>100</xdr:row>
      <xdr:rowOff>0</xdr:rowOff>
    </xdr:to>
    <xdr:sp macro="" textlink="">
      <xdr:nvSpPr>
        <xdr:cNvPr id="3963" name="Rectangle 242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100</xdr:row>
      <xdr:rowOff>0</xdr:rowOff>
    </xdr:from>
    <xdr:to>
      <xdr:col>9</xdr:col>
      <xdr:colOff>9525</xdr:colOff>
      <xdr:row>100</xdr:row>
      <xdr:rowOff>0</xdr:rowOff>
    </xdr:to>
    <xdr:sp macro="" textlink="">
      <xdr:nvSpPr>
        <xdr:cNvPr id="3964" name="Rectangle 243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65" name="Rectangle 25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66" name="Rectangle 25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67" name="Rectangle 25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68" name="Rectangle 25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69" name="Rectangle 25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0" name="Rectangle 25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1" name="Rectangle 25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2" name="Rectangle 25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3" name="Rectangle 25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4" name="Rectangle 25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5" name="Rectangle 26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6" name="Rectangle 26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7" name="Rectangle 26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8" name="Rectangle 26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79" name="Rectangle 26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0" name="Rectangle 26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1" name="Rectangle 26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2" name="Rectangle 26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3" name="Rectangle 26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4" name="Rectangle 26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5" name="Rectangle 27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6" name="Rectangle 27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7" name="Rectangle 27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8" name="Rectangle 27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89" name="Rectangle 27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0" name="Rectangle 27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1" name="Rectangle 27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2" name="Rectangle 27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3" name="Rectangle 27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4" name="Rectangle 27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5" name="Rectangle 28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6" name="Rectangle 28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7" name="Rectangle 28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8" name="Rectangle 28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3999" name="Rectangle 28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00" name="Rectangle 28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4001" name="Rectangle 28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4002" name="Rectangle 28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03" name="Rectangle 2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04" name="Rectangle 2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05" name="Rectangle 2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06" name="Rectangle 29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07" name="Rectangle 29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08" name="Rectangle 29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09" name="Rectangle 29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0" name="Rectangle 29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11" name="Rectangle 29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2" name="Rectangle 29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3" name="Rectangle 29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14" name="Rectangle 29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5" name="Rectangle 30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6" name="Rectangle 30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17" name="Rectangle 30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8" name="Rectangle 30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19" name="Rectangle 30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20" name="Rectangle 30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21" name="Rectangle 30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22" name="Rectangle 30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23" name="Rectangle 30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24" name="Rectangle 30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25" name="Rectangle 31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26" name="Rectangle 31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100</xdr:row>
      <xdr:rowOff>0</xdr:rowOff>
    </xdr:from>
    <xdr:to>
      <xdr:col>8</xdr:col>
      <xdr:colOff>571500</xdr:colOff>
      <xdr:row>100</xdr:row>
      <xdr:rowOff>0</xdr:rowOff>
    </xdr:to>
    <xdr:sp macro="" textlink="">
      <xdr:nvSpPr>
        <xdr:cNvPr id="4027" name="Rectangle 318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100</xdr:row>
      <xdr:rowOff>0</xdr:rowOff>
    </xdr:from>
    <xdr:to>
      <xdr:col>8</xdr:col>
      <xdr:colOff>571500</xdr:colOff>
      <xdr:row>100</xdr:row>
      <xdr:rowOff>0</xdr:rowOff>
    </xdr:to>
    <xdr:sp macro="" textlink="">
      <xdr:nvSpPr>
        <xdr:cNvPr id="4028" name="Rectangle 319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100</xdr:row>
      <xdr:rowOff>0</xdr:rowOff>
    </xdr:from>
    <xdr:to>
      <xdr:col>9</xdr:col>
      <xdr:colOff>9525</xdr:colOff>
      <xdr:row>100</xdr:row>
      <xdr:rowOff>0</xdr:rowOff>
    </xdr:to>
    <xdr:sp macro="" textlink="">
      <xdr:nvSpPr>
        <xdr:cNvPr id="4029" name="Rectangle 320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0" name="Rectangle 3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1" name="Rectangle 3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2" name="Rectangle 3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3" name="Rectangle 3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4" name="Rectangle 3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5" name="Rectangle 3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6" name="Rectangle 3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7" name="Rectangle 3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8" name="Rectangle 3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39" name="Rectangle 3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0" name="Rectangle 3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1" name="Rectangle 3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2" name="Rectangle 3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3" name="Rectangle 3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4" name="Rectangle 3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5" name="Rectangle 3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6" name="Rectangle 3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7" name="Rectangle 3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8" name="Rectangle 3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49" name="Rectangle 3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0" name="Rectangle 3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1" name="Rectangle 3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2" name="Rectangle 3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3" name="Rectangle 3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4" name="Rectangle 3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5" name="Rectangle 3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6" name="Rectangle 3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7" name="Rectangle 3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8" name="Rectangle 3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59" name="Rectangle 3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60" name="Rectangle 3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61" name="Rectangle 3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62" name="Rectangle 35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63" name="Rectangle 36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64" name="Rectangle 36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65" name="Rectangle 36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4066" name="Rectangle 36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4067" name="Rectangle 36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68" name="Rectangle 3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69" name="Rectangle 3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70" name="Rectangle 3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71" name="Rectangle 3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72" name="Rectangle 3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73" name="Rectangle 3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74" name="Rectangle 3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75" name="Rectangle 3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76" name="Rectangle 3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77" name="Rectangle 3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78" name="Rectangle 3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79" name="Rectangle 3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0" name="Rectangle 3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1" name="Rectangle 3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82" name="Rectangle 3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3" name="Rectangle 3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4" name="Rectangle 3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85" name="Rectangle 3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6" name="Rectangle 38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7" name="Rectangle 38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88" name="Rectangle 38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89" name="Rectangle 38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090" name="Rectangle 38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091" name="Rectangle 38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092" name="Rectangle 397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093" name="Rectangle 398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99</xdr:row>
      <xdr:rowOff>0</xdr:rowOff>
    </xdr:from>
    <xdr:to>
      <xdr:col>9</xdr:col>
      <xdr:colOff>9525</xdr:colOff>
      <xdr:row>99</xdr:row>
      <xdr:rowOff>0</xdr:rowOff>
    </xdr:to>
    <xdr:sp macro="" textlink="">
      <xdr:nvSpPr>
        <xdr:cNvPr id="4094" name="Rectangle 399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95" name="Rectangle 40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96" name="Rectangle 41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97" name="Rectangle 41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98" name="Rectangle 41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099" name="Rectangle 41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0" name="Rectangle 41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1" name="Rectangle 41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2" name="Rectangle 41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3" name="Rectangle 41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4" name="Rectangle 41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5" name="Rectangle 41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6" name="Rectangle 42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7" name="Rectangle 4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8" name="Rectangle 4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09" name="Rectangle 4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0" name="Rectangle 4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1" name="Rectangle 4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2" name="Rectangle 4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3" name="Rectangle 4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4" name="Rectangle 4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5" name="Rectangle 4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6" name="Rectangle 4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7" name="Rectangle 4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8" name="Rectangle 4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19" name="Rectangle 4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0" name="Rectangle 4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1" name="Rectangle 4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2" name="Rectangle 4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3" name="Rectangle 4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4" name="Rectangle 4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5" name="Rectangle 4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6" name="Rectangle 4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7" name="Rectangle 4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8" name="Rectangle 4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29" name="Rectangle 4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571500</xdr:colOff>
      <xdr:row>97</xdr:row>
      <xdr:rowOff>0</xdr:rowOff>
    </xdr:to>
    <xdr:sp macro="" textlink="">
      <xdr:nvSpPr>
        <xdr:cNvPr id="4130" name="Rectangle 4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4131" name="Rectangle 4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97</xdr:row>
      <xdr:rowOff>0</xdr:rowOff>
    </xdr:from>
    <xdr:to>
      <xdr:col>9</xdr:col>
      <xdr:colOff>266700</xdr:colOff>
      <xdr:row>97</xdr:row>
      <xdr:rowOff>0</xdr:rowOff>
    </xdr:to>
    <xdr:sp macro="" textlink="">
      <xdr:nvSpPr>
        <xdr:cNvPr id="4132" name="Rectangle 4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33" name="Rectangle 44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34" name="Rectangle 44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35" name="Rectangle 44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36" name="Rectangle 45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37" name="Rectangle 45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38" name="Rectangle 45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39" name="Rectangle 45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0" name="Rectangle 45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41" name="Rectangle 45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2" name="Rectangle 45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3" name="Rectangle 45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44" name="Rectangle 45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5" name="Rectangle 4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6" name="Rectangle 4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47" name="Rectangle 4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8" name="Rectangle 4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49" name="Rectangle 4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50" name="Rectangle 4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51" name="Rectangle 4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52" name="Rectangle 4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53" name="Rectangle 4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54" name="Rectangle 4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155" name="Rectangle 4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156" name="Rectangle 4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0</xdr:rowOff>
    </xdr:from>
    <xdr:to>
      <xdr:col>8</xdr:col>
      <xdr:colOff>571500</xdr:colOff>
      <xdr:row>95</xdr:row>
      <xdr:rowOff>0</xdr:rowOff>
    </xdr:to>
    <xdr:sp macro="" textlink="">
      <xdr:nvSpPr>
        <xdr:cNvPr id="4157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0</xdr:rowOff>
    </xdr:from>
    <xdr:to>
      <xdr:col>8</xdr:col>
      <xdr:colOff>571500</xdr:colOff>
      <xdr:row>95</xdr:row>
      <xdr:rowOff>0</xdr:rowOff>
    </xdr:to>
    <xdr:sp macro="" textlink="">
      <xdr:nvSpPr>
        <xdr:cNvPr id="4158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95</xdr:row>
      <xdr:rowOff>0</xdr:rowOff>
    </xdr:from>
    <xdr:to>
      <xdr:col>9</xdr:col>
      <xdr:colOff>9525</xdr:colOff>
      <xdr:row>95</xdr:row>
      <xdr:rowOff>0</xdr:rowOff>
    </xdr:to>
    <xdr:sp macro="" textlink="">
      <xdr:nvSpPr>
        <xdr:cNvPr id="4159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62</xdr:row>
      <xdr:rowOff>0</xdr:rowOff>
    </xdr:from>
    <xdr:to>
      <xdr:col>8</xdr:col>
      <xdr:colOff>571500</xdr:colOff>
      <xdr:row>62</xdr:row>
      <xdr:rowOff>0</xdr:rowOff>
    </xdr:to>
    <xdr:sp macro="" textlink="">
      <xdr:nvSpPr>
        <xdr:cNvPr id="4160" name="Rectangle 905"/>
        <xdr:cNvSpPr>
          <a:spLocks noChangeArrowheads="1"/>
        </xdr:cNvSpPr>
      </xdr:nvSpPr>
      <xdr:spPr bwMode="auto">
        <a:xfrm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62</xdr:row>
      <xdr:rowOff>0</xdr:rowOff>
    </xdr:from>
    <xdr:to>
      <xdr:col>8</xdr:col>
      <xdr:colOff>571500</xdr:colOff>
      <xdr:row>62</xdr:row>
      <xdr:rowOff>0</xdr:rowOff>
    </xdr:to>
    <xdr:sp macro="" textlink="">
      <xdr:nvSpPr>
        <xdr:cNvPr id="4161" name="Rectangle 906"/>
        <xdr:cNvSpPr>
          <a:spLocks noChangeArrowheads="1"/>
        </xdr:cNvSpPr>
      </xdr:nvSpPr>
      <xdr:spPr bwMode="auto">
        <a:xfrm flipH="1"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62</xdr:row>
      <xdr:rowOff>0</xdr:rowOff>
    </xdr:from>
    <xdr:to>
      <xdr:col>9</xdr:col>
      <xdr:colOff>9525</xdr:colOff>
      <xdr:row>62</xdr:row>
      <xdr:rowOff>0</xdr:rowOff>
    </xdr:to>
    <xdr:sp macro="" textlink="">
      <xdr:nvSpPr>
        <xdr:cNvPr id="4162" name="Rectangle 907"/>
        <xdr:cNvSpPr>
          <a:spLocks noChangeArrowheads="1"/>
        </xdr:cNvSpPr>
      </xdr:nvSpPr>
      <xdr:spPr bwMode="auto">
        <a:xfrm flipH="1">
          <a:off x="15525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63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64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65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66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67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68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169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70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71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172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73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74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75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4176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77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78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179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80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81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182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0</xdr:rowOff>
    </xdr:from>
    <xdr:to>
      <xdr:col>8</xdr:col>
      <xdr:colOff>571500</xdr:colOff>
      <xdr:row>95</xdr:row>
      <xdr:rowOff>0</xdr:rowOff>
    </xdr:to>
    <xdr:sp macro="" textlink="">
      <xdr:nvSpPr>
        <xdr:cNvPr id="4183" name="Rectangle 188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0</xdr:rowOff>
    </xdr:from>
    <xdr:to>
      <xdr:col>8</xdr:col>
      <xdr:colOff>571500</xdr:colOff>
      <xdr:row>95</xdr:row>
      <xdr:rowOff>0</xdr:rowOff>
    </xdr:to>
    <xdr:sp macro="" textlink="">
      <xdr:nvSpPr>
        <xdr:cNvPr id="4184" name="Rectangle 188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95</xdr:row>
      <xdr:rowOff>0</xdr:rowOff>
    </xdr:from>
    <xdr:to>
      <xdr:col>9</xdr:col>
      <xdr:colOff>9525</xdr:colOff>
      <xdr:row>95</xdr:row>
      <xdr:rowOff>0</xdr:rowOff>
    </xdr:to>
    <xdr:sp macro="" textlink="">
      <xdr:nvSpPr>
        <xdr:cNvPr id="4185" name="Rectangle 188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0</xdr:rowOff>
    </xdr:from>
    <xdr:to>
      <xdr:col>8</xdr:col>
      <xdr:colOff>571500</xdr:colOff>
      <xdr:row>95</xdr:row>
      <xdr:rowOff>0</xdr:rowOff>
    </xdr:to>
    <xdr:sp macro="" textlink="">
      <xdr:nvSpPr>
        <xdr:cNvPr id="4186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95</xdr:row>
      <xdr:rowOff>0</xdr:rowOff>
    </xdr:from>
    <xdr:to>
      <xdr:col>8</xdr:col>
      <xdr:colOff>571500</xdr:colOff>
      <xdr:row>95</xdr:row>
      <xdr:rowOff>0</xdr:rowOff>
    </xdr:to>
    <xdr:sp macro="" textlink="">
      <xdr:nvSpPr>
        <xdr:cNvPr id="4187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95</xdr:row>
      <xdr:rowOff>0</xdr:rowOff>
    </xdr:from>
    <xdr:to>
      <xdr:col>9</xdr:col>
      <xdr:colOff>9525</xdr:colOff>
      <xdr:row>95</xdr:row>
      <xdr:rowOff>0</xdr:rowOff>
    </xdr:to>
    <xdr:sp macro="" textlink="">
      <xdr:nvSpPr>
        <xdr:cNvPr id="4188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189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190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69</xdr:row>
      <xdr:rowOff>0</xdr:rowOff>
    </xdr:from>
    <xdr:to>
      <xdr:col>9</xdr:col>
      <xdr:colOff>9525</xdr:colOff>
      <xdr:row>69</xdr:row>
      <xdr:rowOff>0</xdr:rowOff>
    </xdr:to>
    <xdr:sp macro="" textlink="">
      <xdr:nvSpPr>
        <xdr:cNvPr id="4191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92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193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194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195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196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99</xdr:row>
      <xdr:rowOff>0</xdr:rowOff>
    </xdr:from>
    <xdr:to>
      <xdr:col>9</xdr:col>
      <xdr:colOff>9525</xdr:colOff>
      <xdr:row>99</xdr:row>
      <xdr:rowOff>0</xdr:rowOff>
    </xdr:to>
    <xdr:sp macro="" textlink="">
      <xdr:nvSpPr>
        <xdr:cNvPr id="4197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198" name="Rectangle 94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199" name="Rectangle 95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69</xdr:row>
      <xdr:rowOff>0</xdr:rowOff>
    </xdr:from>
    <xdr:to>
      <xdr:col>9</xdr:col>
      <xdr:colOff>9525</xdr:colOff>
      <xdr:row>69</xdr:row>
      <xdr:rowOff>0</xdr:rowOff>
    </xdr:to>
    <xdr:sp macro="" textlink="">
      <xdr:nvSpPr>
        <xdr:cNvPr id="4200" name="Rectangle 95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201" name="Rectangle 133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202" name="Rectangle 133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203" name="Rectangle 133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204" name="Rectangle 134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205" name="Rectangle 134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99</xdr:row>
      <xdr:rowOff>0</xdr:rowOff>
    </xdr:from>
    <xdr:to>
      <xdr:col>9</xdr:col>
      <xdr:colOff>9525</xdr:colOff>
      <xdr:row>99</xdr:row>
      <xdr:rowOff>0</xdr:rowOff>
    </xdr:to>
    <xdr:sp macro="" textlink="">
      <xdr:nvSpPr>
        <xdr:cNvPr id="4206" name="Rectangle 134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207" name="Rectangle 47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208" name="Rectangle 48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69</xdr:row>
      <xdr:rowOff>0</xdr:rowOff>
    </xdr:from>
    <xdr:to>
      <xdr:col>9</xdr:col>
      <xdr:colOff>9525</xdr:colOff>
      <xdr:row>69</xdr:row>
      <xdr:rowOff>0</xdr:rowOff>
    </xdr:to>
    <xdr:sp macro="" textlink="">
      <xdr:nvSpPr>
        <xdr:cNvPr id="4209" name="Rectangle 48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210" name="Rectangle 86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211" name="Rectangle 86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212" name="Rectangle 86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213" name="Rectangle 87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214" name="Rectangle 87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99</xdr:row>
      <xdr:rowOff>0</xdr:rowOff>
    </xdr:from>
    <xdr:to>
      <xdr:col>9</xdr:col>
      <xdr:colOff>9525</xdr:colOff>
      <xdr:row>99</xdr:row>
      <xdr:rowOff>0</xdr:rowOff>
    </xdr:to>
    <xdr:sp macro="" textlink="">
      <xdr:nvSpPr>
        <xdr:cNvPr id="4215" name="Rectangle 87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216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69</xdr:row>
      <xdr:rowOff>0</xdr:rowOff>
    </xdr:from>
    <xdr:to>
      <xdr:col>8</xdr:col>
      <xdr:colOff>571500</xdr:colOff>
      <xdr:row>69</xdr:row>
      <xdr:rowOff>0</xdr:rowOff>
    </xdr:to>
    <xdr:sp macro="" textlink="">
      <xdr:nvSpPr>
        <xdr:cNvPr id="4217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69</xdr:row>
      <xdr:rowOff>0</xdr:rowOff>
    </xdr:from>
    <xdr:to>
      <xdr:col>9</xdr:col>
      <xdr:colOff>9525</xdr:colOff>
      <xdr:row>69</xdr:row>
      <xdr:rowOff>0</xdr:rowOff>
    </xdr:to>
    <xdr:sp macro="" textlink="">
      <xdr:nvSpPr>
        <xdr:cNvPr id="4218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219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220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221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222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99</xdr:row>
      <xdr:rowOff>0</xdr:rowOff>
    </xdr:from>
    <xdr:to>
      <xdr:col>8</xdr:col>
      <xdr:colOff>571500</xdr:colOff>
      <xdr:row>99</xdr:row>
      <xdr:rowOff>0</xdr:rowOff>
    </xdr:to>
    <xdr:sp macro="" textlink="">
      <xdr:nvSpPr>
        <xdr:cNvPr id="4223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99</xdr:row>
      <xdr:rowOff>0</xdr:rowOff>
    </xdr:from>
    <xdr:to>
      <xdr:col>9</xdr:col>
      <xdr:colOff>9525</xdr:colOff>
      <xdr:row>99</xdr:row>
      <xdr:rowOff>0</xdr:rowOff>
    </xdr:to>
    <xdr:sp macro="" textlink="">
      <xdr:nvSpPr>
        <xdr:cNvPr id="4224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4225" name="Rectangle 47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4226" name="Rectangle 48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4227" name="Rectangle 48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28" name="Rectangle 56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29" name="Rectangle 56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30" name="Rectangle 56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31" name="Rectangle 57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2" name="Rectangle 58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3" name="Rectangle 58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4" name="Rectangle 58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5" name="Rectangle 58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6" name="Rectangle 58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7" name="Rectangle 58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8" name="Rectangle 58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39" name="Rectangle 59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0" name="Rectangle 59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1" name="Rectangle 59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2" name="Rectangle 59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3" name="Rectangle 59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4" name="Rectangle 59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5" name="Rectangle 59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6" name="Rectangle 59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7" name="Rectangle 59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8" name="Rectangle 59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49" name="Rectangle 60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0" name="Rectangle 60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1" name="Rectangle 60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2" name="Rectangle 60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3" name="Rectangle 60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4" name="Rectangle 60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5" name="Rectangle 60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6" name="Rectangle 60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7" name="Rectangle 60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8" name="Rectangle 60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59" name="Rectangle 61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0" name="Rectangle 61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1" name="Rectangle 61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2" name="Rectangle 6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3" name="Rectangle 6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4" name="Rectangle 6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5" name="Rectangle 6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6" name="Rectangle 6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267" name="Rectangle 6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266700</xdr:colOff>
      <xdr:row>70</xdr:row>
      <xdr:rowOff>0</xdr:rowOff>
    </xdr:to>
    <xdr:sp macro="" textlink="">
      <xdr:nvSpPr>
        <xdr:cNvPr id="4268" name="Rectangle 6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266700</xdr:colOff>
      <xdr:row>70</xdr:row>
      <xdr:rowOff>0</xdr:rowOff>
    </xdr:to>
    <xdr:sp macro="" textlink="">
      <xdr:nvSpPr>
        <xdr:cNvPr id="4269" name="Rectangle 6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0" name="Rectangle 62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1" name="Rectangle 62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72" name="Rectangle 62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3" name="Rectangle 62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4" name="Rectangle 62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75" name="Rectangle 62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6" name="Rectangle 62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7" name="Rectangle 62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78" name="Rectangle 62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79" name="Rectangle 63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0" name="Rectangle 63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81" name="Rectangle 63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2" name="Rectangle 63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3" name="Rectangle 63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84" name="Rectangle 63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5" name="Rectangle 63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6" name="Rectangle 63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87" name="Rectangle 63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8" name="Rectangle 63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89" name="Rectangle 64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90" name="Rectangle 64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91" name="Rectangle 64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292" name="Rectangle 64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293" name="Rectangle 64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4294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4295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4296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97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98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299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300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1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2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3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4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5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6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7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8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09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0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1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2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3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4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5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6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7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8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19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0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1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2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3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4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5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6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7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8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29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0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1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2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3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4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5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36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266700</xdr:colOff>
      <xdr:row>70</xdr:row>
      <xdr:rowOff>0</xdr:rowOff>
    </xdr:to>
    <xdr:sp macro="" textlink="">
      <xdr:nvSpPr>
        <xdr:cNvPr id="4337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266700</xdr:colOff>
      <xdr:row>70</xdr:row>
      <xdr:rowOff>0</xdr:rowOff>
    </xdr:to>
    <xdr:sp macro="" textlink="">
      <xdr:nvSpPr>
        <xdr:cNvPr id="4338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39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0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41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2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3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44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5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6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47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8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49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50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51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52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53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54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55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56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57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58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59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60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361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362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4363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4364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4365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366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367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368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63</xdr:row>
      <xdr:rowOff>0</xdr:rowOff>
    </xdr:from>
    <xdr:to>
      <xdr:col>9</xdr:col>
      <xdr:colOff>266700</xdr:colOff>
      <xdr:row>63</xdr:row>
      <xdr:rowOff>0</xdr:rowOff>
    </xdr:to>
    <xdr:sp macro="" textlink="">
      <xdr:nvSpPr>
        <xdr:cNvPr id="4369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0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1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2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3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4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5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6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7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8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79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0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1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2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3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4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5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6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7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8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89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0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1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2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3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4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5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6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7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8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399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400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401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402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403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404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571500</xdr:colOff>
      <xdr:row>70</xdr:row>
      <xdr:rowOff>0</xdr:rowOff>
    </xdr:to>
    <xdr:sp macro="" textlink="">
      <xdr:nvSpPr>
        <xdr:cNvPr id="4405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266700</xdr:colOff>
      <xdr:row>70</xdr:row>
      <xdr:rowOff>0</xdr:rowOff>
    </xdr:to>
    <xdr:sp macro="" textlink="">
      <xdr:nvSpPr>
        <xdr:cNvPr id="4406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70</xdr:row>
      <xdr:rowOff>0</xdr:rowOff>
    </xdr:from>
    <xdr:to>
      <xdr:col>9</xdr:col>
      <xdr:colOff>266700</xdr:colOff>
      <xdr:row>70</xdr:row>
      <xdr:rowOff>0</xdr:rowOff>
    </xdr:to>
    <xdr:sp macro="" textlink="">
      <xdr:nvSpPr>
        <xdr:cNvPr id="4407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08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09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10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11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12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13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14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15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16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17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18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19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0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1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22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3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4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25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6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7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28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29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70</xdr:row>
      <xdr:rowOff>0</xdr:rowOff>
    </xdr:from>
    <xdr:to>
      <xdr:col>8</xdr:col>
      <xdr:colOff>571500</xdr:colOff>
      <xdr:row>70</xdr:row>
      <xdr:rowOff>0</xdr:rowOff>
    </xdr:to>
    <xdr:sp macro="" textlink="">
      <xdr:nvSpPr>
        <xdr:cNvPr id="4430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70</xdr:row>
      <xdr:rowOff>0</xdr:rowOff>
    </xdr:from>
    <xdr:to>
      <xdr:col>9</xdr:col>
      <xdr:colOff>9525</xdr:colOff>
      <xdr:row>70</xdr:row>
      <xdr:rowOff>0</xdr:rowOff>
    </xdr:to>
    <xdr:sp macro="" textlink="">
      <xdr:nvSpPr>
        <xdr:cNvPr id="4431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63</xdr:row>
      <xdr:rowOff>0</xdr:rowOff>
    </xdr:from>
    <xdr:to>
      <xdr:col>8</xdr:col>
      <xdr:colOff>571500</xdr:colOff>
      <xdr:row>63</xdr:row>
      <xdr:rowOff>0</xdr:rowOff>
    </xdr:to>
    <xdr:sp macro="" textlink="">
      <xdr:nvSpPr>
        <xdr:cNvPr id="4432" name="Rectangle 188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63</xdr:row>
      <xdr:rowOff>0</xdr:rowOff>
    </xdr:from>
    <xdr:to>
      <xdr:col>8</xdr:col>
      <xdr:colOff>571500</xdr:colOff>
      <xdr:row>63</xdr:row>
      <xdr:rowOff>0</xdr:rowOff>
    </xdr:to>
    <xdr:sp macro="" textlink="">
      <xdr:nvSpPr>
        <xdr:cNvPr id="4433" name="Rectangle 188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63</xdr:row>
      <xdr:rowOff>0</xdr:rowOff>
    </xdr:from>
    <xdr:to>
      <xdr:col>9</xdr:col>
      <xdr:colOff>9525</xdr:colOff>
      <xdr:row>63</xdr:row>
      <xdr:rowOff>0</xdr:rowOff>
    </xdr:to>
    <xdr:sp macro="" textlink="">
      <xdr:nvSpPr>
        <xdr:cNvPr id="4434" name="Rectangle 188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63</xdr:row>
      <xdr:rowOff>0</xdr:rowOff>
    </xdr:from>
    <xdr:to>
      <xdr:col>8</xdr:col>
      <xdr:colOff>571500</xdr:colOff>
      <xdr:row>63</xdr:row>
      <xdr:rowOff>0</xdr:rowOff>
    </xdr:to>
    <xdr:sp macro="" textlink="">
      <xdr:nvSpPr>
        <xdr:cNvPr id="4435" name="Rectangle 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63</xdr:row>
      <xdr:rowOff>0</xdr:rowOff>
    </xdr:from>
    <xdr:to>
      <xdr:col>8</xdr:col>
      <xdr:colOff>571500</xdr:colOff>
      <xdr:row>63</xdr:row>
      <xdr:rowOff>0</xdr:rowOff>
    </xdr:to>
    <xdr:sp macro="" textlink="">
      <xdr:nvSpPr>
        <xdr:cNvPr id="4436" name="Rectangle 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63</xdr:row>
      <xdr:rowOff>0</xdr:rowOff>
    </xdr:from>
    <xdr:to>
      <xdr:col>9</xdr:col>
      <xdr:colOff>9525</xdr:colOff>
      <xdr:row>63</xdr:row>
      <xdr:rowOff>0</xdr:rowOff>
    </xdr:to>
    <xdr:sp macro="" textlink="">
      <xdr:nvSpPr>
        <xdr:cNvPr id="4437" name="Rectangle 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438" name="Rectangle 4849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439" name="Rectangle 4850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44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44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44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44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44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44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44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44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44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44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45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45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45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45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45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45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45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45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45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45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46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46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46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46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46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46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46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46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6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6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7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8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49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0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0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0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0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1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1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1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1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1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1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1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1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1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51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52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52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52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452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524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525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526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527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528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529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530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531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532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533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534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535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536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537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538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539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540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541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542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543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544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45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46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47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48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49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50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51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52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53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54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55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56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57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58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59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0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1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2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3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4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5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6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7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8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69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0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1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2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3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4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5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6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7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8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79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80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81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82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83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84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585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86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87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88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89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0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91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2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3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94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5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6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597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8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599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00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01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02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03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04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605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606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607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608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4609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61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61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61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61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61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61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61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61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61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61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62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62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62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62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62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62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62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62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62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62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63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3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3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3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3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3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3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3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3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3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4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5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6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7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67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7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7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7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7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7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7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7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7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8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8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8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8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8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8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8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68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8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8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69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69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69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69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69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469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696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697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698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699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700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701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702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703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704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705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706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707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708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709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710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711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712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713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714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715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716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1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1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1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2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2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2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2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2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2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2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2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2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2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3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4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75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5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5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6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6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6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6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6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6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6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6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6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6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7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7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7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77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7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7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77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777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778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779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780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4781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4782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4783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80</xdr:row>
      <xdr:rowOff>0</xdr:rowOff>
    </xdr:from>
    <xdr:to>
      <xdr:col>9</xdr:col>
      <xdr:colOff>9525</xdr:colOff>
      <xdr:row>80</xdr:row>
      <xdr:rowOff>0</xdr:rowOff>
    </xdr:to>
    <xdr:sp macro="" textlink="">
      <xdr:nvSpPr>
        <xdr:cNvPr id="4784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4785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4786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80</xdr:row>
      <xdr:rowOff>0</xdr:rowOff>
    </xdr:from>
    <xdr:to>
      <xdr:col>9</xdr:col>
      <xdr:colOff>9525</xdr:colOff>
      <xdr:row>80</xdr:row>
      <xdr:rowOff>0</xdr:rowOff>
    </xdr:to>
    <xdr:sp macro="" textlink="">
      <xdr:nvSpPr>
        <xdr:cNvPr id="4787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788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789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79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79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79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79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79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79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79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79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79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79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0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0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0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0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0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80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0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0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80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0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1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1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1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1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1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1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1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1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1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1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2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3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84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5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5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5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5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6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6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6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6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6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6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6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6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6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86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87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87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87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487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874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875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876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877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878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879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880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881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882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883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884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85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86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87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888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89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90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891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92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893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894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95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96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897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98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899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00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01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02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03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04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05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06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07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08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09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0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1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2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3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4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5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6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7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8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19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0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1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2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3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4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5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6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7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8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29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30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31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32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33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34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35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36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37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38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39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0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41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2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3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44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5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6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47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8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49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50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51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52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53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54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955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4956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957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4958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4959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96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496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96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496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496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96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496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496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96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496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497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97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97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97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497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97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97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97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97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497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498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8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8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8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8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8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8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8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498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498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499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0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1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2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2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2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2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2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2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2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2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2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2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3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3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3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3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3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3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3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3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3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3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4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04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04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04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04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504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046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047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048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049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5050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051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052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5053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054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055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5056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057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058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059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060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061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062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063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064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065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066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6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6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6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7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7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7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7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07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07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7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7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7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7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8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09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0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0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0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1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1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1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1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1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1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1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1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1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1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2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2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2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2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2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2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2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127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128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129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130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5131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132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133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80</xdr:row>
      <xdr:rowOff>0</xdr:rowOff>
    </xdr:from>
    <xdr:to>
      <xdr:col>9</xdr:col>
      <xdr:colOff>9525</xdr:colOff>
      <xdr:row>80</xdr:row>
      <xdr:rowOff>0</xdr:rowOff>
    </xdr:to>
    <xdr:sp macro="" textlink="">
      <xdr:nvSpPr>
        <xdr:cNvPr id="5134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135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136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80</xdr:row>
      <xdr:rowOff>0</xdr:rowOff>
    </xdr:from>
    <xdr:to>
      <xdr:col>9</xdr:col>
      <xdr:colOff>9525</xdr:colOff>
      <xdr:row>80</xdr:row>
      <xdr:rowOff>0</xdr:rowOff>
    </xdr:to>
    <xdr:sp macro="" textlink="">
      <xdr:nvSpPr>
        <xdr:cNvPr id="5137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138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139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140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141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5142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143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144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5145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146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147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5148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149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150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151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152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153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154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155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156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157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158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59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60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61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62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63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64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65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166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167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68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69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0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1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2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3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4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5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6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7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8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79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0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1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2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3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4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5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6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7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8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89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0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1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2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3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4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5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6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7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8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199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0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1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02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3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4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05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6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7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08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09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10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11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12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13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14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15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16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17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18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219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220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221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222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5223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224" name="Rectangle 47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225" name="Rectangle 47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226" name="Rectangle 47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227" name="Rectangle 48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5228" name="Rectangle 48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229" name="Rectangle 4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230" name="Rectangle 4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5231" name="Rectangle 4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232" name="Rectangle 55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233" name="Rectangle 55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5234" name="Rectangle 55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235" name="Rectangle 56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236" name="Rectangle 56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237" name="Rectangle 56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238" name="Rectangle 57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239" name="Rectangle 57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240" name="Rectangle 57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241" name="Rectangle 57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242" name="Rectangle 58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243" name="Rectangle 58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244" name="Rectangle 58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45" name="Rectangle 64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46" name="Rectangle 64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47" name="Rectangle 64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48" name="Rectangle 64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49" name="Rectangle 64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50" name="Rectangle 65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51" name="Rectangle 65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52" name="Rectangle 65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53" name="Rectangle 65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54" name="Rectangle 65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55" name="Rectangle 65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56" name="Rectangle 65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57" name="Rectangle 65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58" name="Rectangle 65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59" name="Rectangle 65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0" name="Rectangle 66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1" name="Rectangle 66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2" name="Rectangle 66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3" name="Rectangle 66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4" name="Rectangle 66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5" name="Rectangle 66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6" name="Rectangle 66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7" name="Rectangle 66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8" name="Rectangle 66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69" name="Rectangle 66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0" name="Rectangle 67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1" name="Rectangle 67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2" name="Rectangle 67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3" name="Rectangle 67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4" name="Rectangle 67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5" name="Rectangle 67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6" name="Rectangle 67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7" name="Rectangle 67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8" name="Rectangle 67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79" name="Rectangle 67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80" name="Rectangle 68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81" name="Rectangle 68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82" name="Rectangle 68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83" name="Rectangle 68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84" name="Rectangle 6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285" name="Rectangle 6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86" name="Rectangle 68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87" name="Rectangle 68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88" name="Rectangle 68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89" name="Rectangle 68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0" name="Rectangle 69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91" name="Rectangle 69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2" name="Rectangle 69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3" name="Rectangle 69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94" name="Rectangle 69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5" name="Rectangle 69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6" name="Rectangle 69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297" name="Rectangle 69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8" name="Rectangle 69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299" name="Rectangle 69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00" name="Rectangle 70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01" name="Rectangle 70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02" name="Rectangle 70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03" name="Rectangle 70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04" name="Rectangle 70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305" name="Rectangle 85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306" name="Rectangle 86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307" name="Rectangle 87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308" name="Rectangle 87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5309" name="Rectangle 87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310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77</xdr:row>
      <xdr:rowOff>0</xdr:rowOff>
    </xdr:from>
    <xdr:to>
      <xdr:col>9</xdr:col>
      <xdr:colOff>266700</xdr:colOff>
      <xdr:row>77</xdr:row>
      <xdr:rowOff>0</xdr:rowOff>
    </xdr:to>
    <xdr:sp macro="" textlink="">
      <xdr:nvSpPr>
        <xdr:cNvPr id="5311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312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98</xdr:row>
      <xdr:rowOff>0</xdr:rowOff>
    </xdr:from>
    <xdr:to>
      <xdr:col>8</xdr:col>
      <xdr:colOff>571500</xdr:colOff>
      <xdr:row>98</xdr:row>
      <xdr:rowOff>0</xdr:rowOff>
    </xdr:to>
    <xdr:sp macro="" textlink="">
      <xdr:nvSpPr>
        <xdr:cNvPr id="5313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98</xdr:row>
      <xdr:rowOff>0</xdr:rowOff>
    </xdr:from>
    <xdr:to>
      <xdr:col>9</xdr:col>
      <xdr:colOff>9525</xdr:colOff>
      <xdr:row>98</xdr:row>
      <xdr:rowOff>0</xdr:rowOff>
    </xdr:to>
    <xdr:sp macro="" textlink="">
      <xdr:nvSpPr>
        <xdr:cNvPr id="5314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315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97</xdr:row>
      <xdr:rowOff>0</xdr:rowOff>
    </xdr:from>
    <xdr:to>
      <xdr:col>8</xdr:col>
      <xdr:colOff>571500</xdr:colOff>
      <xdr:row>97</xdr:row>
      <xdr:rowOff>0</xdr:rowOff>
    </xdr:to>
    <xdr:sp macro="" textlink="">
      <xdr:nvSpPr>
        <xdr:cNvPr id="5316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97</xdr:row>
      <xdr:rowOff>0</xdr:rowOff>
    </xdr:from>
    <xdr:to>
      <xdr:col>9</xdr:col>
      <xdr:colOff>9525</xdr:colOff>
      <xdr:row>97</xdr:row>
      <xdr:rowOff>0</xdr:rowOff>
    </xdr:to>
    <xdr:sp macro="" textlink="">
      <xdr:nvSpPr>
        <xdr:cNvPr id="5317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318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319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5320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321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322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323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80</xdr:row>
      <xdr:rowOff>0</xdr:rowOff>
    </xdr:from>
    <xdr:to>
      <xdr:col>9</xdr:col>
      <xdr:colOff>266700</xdr:colOff>
      <xdr:row>80</xdr:row>
      <xdr:rowOff>0</xdr:rowOff>
    </xdr:to>
    <xdr:sp macro="" textlink="">
      <xdr:nvSpPr>
        <xdr:cNvPr id="5324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325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326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327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328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84</xdr:row>
      <xdr:rowOff>0</xdr:rowOff>
    </xdr:from>
    <xdr:to>
      <xdr:col>8</xdr:col>
      <xdr:colOff>571500</xdr:colOff>
      <xdr:row>84</xdr:row>
      <xdr:rowOff>0</xdr:rowOff>
    </xdr:to>
    <xdr:sp macro="" textlink="">
      <xdr:nvSpPr>
        <xdr:cNvPr id="5329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84</xdr:row>
      <xdr:rowOff>0</xdr:rowOff>
    </xdr:from>
    <xdr:to>
      <xdr:col>9</xdr:col>
      <xdr:colOff>9525</xdr:colOff>
      <xdr:row>84</xdr:row>
      <xdr:rowOff>0</xdr:rowOff>
    </xdr:to>
    <xdr:sp macro="" textlink="">
      <xdr:nvSpPr>
        <xdr:cNvPr id="5330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31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32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33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34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35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36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37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38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39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0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1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2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3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4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5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6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7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8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49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0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1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2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3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4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5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6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7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8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59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0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1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2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3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4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5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6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7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8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69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70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71</xdr:row>
      <xdr:rowOff>0</xdr:rowOff>
    </xdr:from>
    <xdr:to>
      <xdr:col>9</xdr:col>
      <xdr:colOff>571500</xdr:colOff>
      <xdr:row>71</xdr:row>
      <xdr:rowOff>0</xdr:rowOff>
    </xdr:to>
    <xdr:sp macro="" textlink="">
      <xdr:nvSpPr>
        <xdr:cNvPr id="5371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72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73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74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75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76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77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78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79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80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81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82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83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84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85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86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71</xdr:row>
      <xdr:rowOff>0</xdr:rowOff>
    </xdr:from>
    <xdr:to>
      <xdr:col>8</xdr:col>
      <xdr:colOff>571500</xdr:colOff>
      <xdr:row>71</xdr:row>
      <xdr:rowOff>0</xdr:rowOff>
    </xdr:to>
    <xdr:sp macro="" textlink="">
      <xdr:nvSpPr>
        <xdr:cNvPr id="5387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88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89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71</xdr:row>
      <xdr:rowOff>0</xdr:rowOff>
    </xdr:from>
    <xdr:to>
      <xdr:col>9</xdr:col>
      <xdr:colOff>9525</xdr:colOff>
      <xdr:row>71</xdr:row>
      <xdr:rowOff>0</xdr:rowOff>
    </xdr:to>
    <xdr:sp macro="" textlink="">
      <xdr:nvSpPr>
        <xdr:cNvPr id="5390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391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94</xdr:row>
      <xdr:rowOff>0</xdr:rowOff>
    </xdr:from>
    <xdr:to>
      <xdr:col>9</xdr:col>
      <xdr:colOff>266700</xdr:colOff>
      <xdr:row>94</xdr:row>
      <xdr:rowOff>0</xdr:rowOff>
    </xdr:to>
    <xdr:sp macro="" textlink="">
      <xdr:nvSpPr>
        <xdr:cNvPr id="5392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393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75</xdr:row>
      <xdr:rowOff>0</xdr:rowOff>
    </xdr:from>
    <xdr:to>
      <xdr:col>8</xdr:col>
      <xdr:colOff>571500</xdr:colOff>
      <xdr:row>75</xdr:row>
      <xdr:rowOff>0</xdr:rowOff>
    </xdr:to>
    <xdr:sp macro="" textlink="">
      <xdr:nvSpPr>
        <xdr:cNvPr id="5394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75</xdr:row>
      <xdr:rowOff>0</xdr:rowOff>
    </xdr:from>
    <xdr:to>
      <xdr:col>9</xdr:col>
      <xdr:colOff>9525</xdr:colOff>
      <xdr:row>75</xdr:row>
      <xdr:rowOff>0</xdr:rowOff>
    </xdr:to>
    <xdr:sp macro="" textlink="">
      <xdr:nvSpPr>
        <xdr:cNvPr id="5395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396" name="Rectangle 47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397" name="Rectangle 47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80</xdr:row>
      <xdr:rowOff>0</xdr:rowOff>
    </xdr:from>
    <xdr:to>
      <xdr:col>9</xdr:col>
      <xdr:colOff>9525</xdr:colOff>
      <xdr:row>80</xdr:row>
      <xdr:rowOff>0</xdr:rowOff>
    </xdr:to>
    <xdr:sp macro="" textlink="">
      <xdr:nvSpPr>
        <xdr:cNvPr id="5398" name="Rectangle 47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399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80</xdr:row>
      <xdr:rowOff>0</xdr:rowOff>
    </xdr:from>
    <xdr:to>
      <xdr:col>8</xdr:col>
      <xdr:colOff>571500</xdr:colOff>
      <xdr:row>80</xdr:row>
      <xdr:rowOff>0</xdr:rowOff>
    </xdr:to>
    <xdr:sp macro="" textlink="">
      <xdr:nvSpPr>
        <xdr:cNvPr id="5400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80</xdr:row>
      <xdr:rowOff>0</xdr:rowOff>
    </xdr:from>
    <xdr:to>
      <xdr:col>9</xdr:col>
      <xdr:colOff>9525</xdr:colOff>
      <xdr:row>80</xdr:row>
      <xdr:rowOff>0</xdr:rowOff>
    </xdr:to>
    <xdr:sp macro="" textlink="">
      <xdr:nvSpPr>
        <xdr:cNvPr id="5401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5402" name="Rectangle 47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5403" name="Rectangle 47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82</xdr:row>
      <xdr:rowOff>0</xdr:rowOff>
    </xdr:from>
    <xdr:to>
      <xdr:col>8</xdr:col>
      <xdr:colOff>571500</xdr:colOff>
      <xdr:row>82</xdr:row>
      <xdr:rowOff>0</xdr:rowOff>
    </xdr:to>
    <xdr:sp macro="" textlink="">
      <xdr:nvSpPr>
        <xdr:cNvPr id="5404" name="Rectangle 47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82</xdr:row>
      <xdr:rowOff>0</xdr:rowOff>
    </xdr:from>
    <xdr:to>
      <xdr:col>8</xdr:col>
      <xdr:colOff>571500</xdr:colOff>
      <xdr:row>82</xdr:row>
      <xdr:rowOff>0</xdr:rowOff>
    </xdr:to>
    <xdr:sp macro="" textlink="">
      <xdr:nvSpPr>
        <xdr:cNvPr id="5405" name="Rectangle 48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82</xdr:row>
      <xdr:rowOff>0</xdr:rowOff>
    </xdr:from>
    <xdr:to>
      <xdr:col>9</xdr:col>
      <xdr:colOff>9525</xdr:colOff>
      <xdr:row>82</xdr:row>
      <xdr:rowOff>0</xdr:rowOff>
    </xdr:to>
    <xdr:sp macro="" textlink="">
      <xdr:nvSpPr>
        <xdr:cNvPr id="5406" name="Rectangle 48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94</xdr:row>
      <xdr:rowOff>0</xdr:rowOff>
    </xdr:from>
    <xdr:to>
      <xdr:col>8</xdr:col>
      <xdr:colOff>571500</xdr:colOff>
      <xdr:row>94</xdr:row>
      <xdr:rowOff>0</xdr:rowOff>
    </xdr:to>
    <xdr:sp macro="" textlink="">
      <xdr:nvSpPr>
        <xdr:cNvPr id="5407" name="Rectangle 48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94</xdr:row>
      <xdr:rowOff>0</xdr:rowOff>
    </xdr:from>
    <xdr:to>
      <xdr:col>8</xdr:col>
      <xdr:colOff>571500</xdr:colOff>
      <xdr:row>94</xdr:row>
      <xdr:rowOff>0</xdr:rowOff>
    </xdr:to>
    <xdr:sp macro="" textlink="">
      <xdr:nvSpPr>
        <xdr:cNvPr id="5408" name="Rectangle 48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94</xdr:row>
      <xdr:rowOff>0</xdr:rowOff>
    </xdr:from>
    <xdr:to>
      <xdr:col>9</xdr:col>
      <xdr:colOff>9525</xdr:colOff>
      <xdr:row>94</xdr:row>
      <xdr:rowOff>0</xdr:rowOff>
    </xdr:to>
    <xdr:sp macro="" textlink="">
      <xdr:nvSpPr>
        <xdr:cNvPr id="5409" name="Rectangle 49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73</xdr:row>
      <xdr:rowOff>0</xdr:rowOff>
    </xdr:from>
    <xdr:to>
      <xdr:col>8</xdr:col>
      <xdr:colOff>571500</xdr:colOff>
      <xdr:row>73</xdr:row>
      <xdr:rowOff>0</xdr:rowOff>
    </xdr:to>
    <xdr:sp macro="" textlink="">
      <xdr:nvSpPr>
        <xdr:cNvPr id="5410" name="Rectangle 55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73</xdr:row>
      <xdr:rowOff>0</xdr:rowOff>
    </xdr:from>
    <xdr:to>
      <xdr:col>8</xdr:col>
      <xdr:colOff>571500</xdr:colOff>
      <xdr:row>73</xdr:row>
      <xdr:rowOff>0</xdr:rowOff>
    </xdr:to>
    <xdr:sp macro="" textlink="">
      <xdr:nvSpPr>
        <xdr:cNvPr id="5411" name="Rectangle 55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73</xdr:row>
      <xdr:rowOff>0</xdr:rowOff>
    </xdr:from>
    <xdr:to>
      <xdr:col>9</xdr:col>
      <xdr:colOff>9525</xdr:colOff>
      <xdr:row>73</xdr:row>
      <xdr:rowOff>0</xdr:rowOff>
    </xdr:to>
    <xdr:sp macro="" textlink="">
      <xdr:nvSpPr>
        <xdr:cNvPr id="5412" name="Rectangle 55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13" name="Rectangle 56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14" name="Rectangle 56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15" name="Rectangle 56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16" name="Rectangle 57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417" name="Rectangle 57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418" name="Rectangle 57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78</xdr:row>
      <xdr:rowOff>0</xdr:rowOff>
    </xdr:from>
    <xdr:to>
      <xdr:col>9</xdr:col>
      <xdr:colOff>9525</xdr:colOff>
      <xdr:row>78</xdr:row>
      <xdr:rowOff>0</xdr:rowOff>
    </xdr:to>
    <xdr:sp macro="" textlink="">
      <xdr:nvSpPr>
        <xdr:cNvPr id="5419" name="Rectangle 57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420" name="Rectangle 58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421" name="Rectangle 58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78</xdr:row>
      <xdr:rowOff>0</xdr:rowOff>
    </xdr:from>
    <xdr:to>
      <xdr:col>9</xdr:col>
      <xdr:colOff>9525</xdr:colOff>
      <xdr:row>78</xdr:row>
      <xdr:rowOff>0</xdr:rowOff>
    </xdr:to>
    <xdr:sp macro="" textlink="">
      <xdr:nvSpPr>
        <xdr:cNvPr id="5422" name="Rectangle 58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23" name="Rectangle 64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24" name="Rectangle 64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25" name="Rectangle 64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26" name="Rectangle 64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27" name="Rectangle 64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28" name="Rectangle 65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29" name="Rectangle 65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30" name="Rectangle 65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31" name="Rectangle 65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2" name="Rectangle 65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3" name="Rectangle 65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4" name="Rectangle 65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5" name="Rectangle 65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6" name="Rectangle 65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7" name="Rectangle 65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8" name="Rectangle 66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39" name="Rectangle 66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0" name="Rectangle 66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1" name="Rectangle 66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2" name="Rectangle 66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3" name="Rectangle 66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4" name="Rectangle 66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5" name="Rectangle 66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6" name="Rectangle 66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7" name="Rectangle 66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8" name="Rectangle 67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49" name="Rectangle 67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0" name="Rectangle 67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1" name="Rectangle 67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2" name="Rectangle 67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3" name="Rectangle 67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4" name="Rectangle 67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5" name="Rectangle 67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6" name="Rectangle 67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7" name="Rectangle 67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8" name="Rectangle 68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59" name="Rectangle 68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60" name="Rectangle 68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61" name="Rectangle 68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62" name="Rectangle 6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463" name="Rectangle 6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64" name="Rectangle 68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65" name="Rectangle 68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66" name="Rectangle 68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67" name="Rectangle 68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68" name="Rectangle 69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69" name="Rectangle 69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0" name="Rectangle 69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1" name="Rectangle 69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72" name="Rectangle 69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3" name="Rectangle 69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4" name="Rectangle 69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75" name="Rectangle 69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6" name="Rectangle 69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7" name="Rectangle 69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78" name="Rectangle 70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479" name="Rectangle 70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80" name="Rectangle 70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81" name="Rectangle 70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482" name="Rectangle 70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5483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5484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82</xdr:row>
      <xdr:rowOff>0</xdr:rowOff>
    </xdr:from>
    <xdr:to>
      <xdr:col>8</xdr:col>
      <xdr:colOff>571500</xdr:colOff>
      <xdr:row>82</xdr:row>
      <xdr:rowOff>0</xdr:rowOff>
    </xdr:to>
    <xdr:sp macro="" textlink="">
      <xdr:nvSpPr>
        <xdr:cNvPr id="5485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82</xdr:row>
      <xdr:rowOff>0</xdr:rowOff>
    </xdr:from>
    <xdr:to>
      <xdr:col>8</xdr:col>
      <xdr:colOff>571500</xdr:colOff>
      <xdr:row>82</xdr:row>
      <xdr:rowOff>0</xdr:rowOff>
    </xdr:to>
    <xdr:sp macro="" textlink="">
      <xdr:nvSpPr>
        <xdr:cNvPr id="5486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82</xdr:row>
      <xdr:rowOff>0</xdr:rowOff>
    </xdr:from>
    <xdr:to>
      <xdr:col>9</xdr:col>
      <xdr:colOff>9525</xdr:colOff>
      <xdr:row>82</xdr:row>
      <xdr:rowOff>0</xdr:rowOff>
    </xdr:to>
    <xdr:sp macro="" textlink="">
      <xdr:nvSpPr>
        <xdr:cNvPr id="5487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94</xdr:row>
      <xdr:rowOff>0</xdr:rowOff>
    </xdr:from>
    <xdr:to>
      <xdr:col>8</xdr:col>
      <xdr:colOff>571500</xdr:colOff>
      <xdr:row>94</xdr:row>
      <xdr:rowOff>0</xdr:rowOff>
    </xdr:to>
    <xdr:sp macro="" textlink="">
      <xdr:nvSpPr>
        <xdr:cNvPr id="5488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94</xdr:row>
      <xdr:rowOff>0</xdr:rowOff>
    </xdr:from>
    <xdr:to>
      <xdr:col>8</xdr:col>
      <xdr:colOff>571500</xdr:colOff>
      <xdr:row>94</xdr:row>
      <xdr:rowOff>0</xdr:rowOff>
    </xdr:to>
    <xdr:sp macro="" textlink="">
      <xdr:nvSpPr>
        <xdr:cNvPr id="5489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94</xdr:row>
      <xdr:rowOff>0</xdr:rowOff>
    </xdr:from>
    <xdr:to>
      <xdr:col>9</xdr:col>
      <xdr:colOff>9525</xdr:colOff>
      <xdr:row>94</xdr:row>
      <xdr:rowOff>0</xdr:rowOff>
    </xdr:to>
    <xdr:sp macro="" textlink="">
      <xdr:nvSpPr>
        <xdr:cNvPr id="5490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73</xdr:row>
      <xdr:rowOff>0</xdr:rowOff>
    </xdr:from>
    <xdr:to>
      <xdr:col>8</xdr:col>
      <xdr:colOff>571500</xdr:colOff>
      <xdr:row>73</xdr:row>
      <xdr:rowOff>0</xdr:rowOff>
    </xdr:to>
    <xdr:sp macro="" textlink="">
      <xdr:nvSpPr>
        <xdr:cNvPr id="5491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73</xdr:row>
      <xdr:rowOff>0</xdr:rowOff>
    </xdr:from>
    <xdr:to>
      <xdr:col>8</xdr:col>
      <xdr:colOff>571500</xdr:colOff>
      <xdr:row>73</xdr:row>
      <xdr:rowOff>0</xdr:rowOff>
    </xdr:to>
    <xdr:sp macro="" textlink="">
      <xdr:nvSpPr>
        <xdr:cNvPr id="5492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73</xdr:row>
      <xdr:rowOff>0</xdr:rowOff>
    </xdr:from>
    <xdr:to>
      <xdr:col>9</xdr:col>
      <xdr:colOff>9525</xdr:colOff>
      <xdr:row>73</xdr:row>
      <xdr:rowOff>0</xdr:rowOff>
    </xdr:to>
    <xdr:sp macro="" textlink="">
      <xdr:nvSpPr>
        <xdr:cNvPr id="5493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94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95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96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497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498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499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78</xdr:row>
      <xdr:rowOff>0</xdr:rowOff>
    </xdr:from>
    <xdr:to>
      <xdr:col>9</xdr:col>
      <xdr:colOff>9525</xdr:colOff>
      <xdr:row>78</xdr:row>
      <xdr:rowOff>0</xdr:rowOff>
    </xdr:to>
    <xdr:sp macro="" textlink="">
      <xdr:nvSpPr>
        <xdr:cNvPr id="5500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501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502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78</xdr:row>
      <xdr:rowOff>0</xdr:rowOff>
    </xdr:from>
    <xdr:to>
      <xdr:col>9</xdr:col>
      <xdr:colOff>9525</xdr:colOff>
      <xdr:row>78</xdr:row>
      <xdr:rowOff>0</xdr:rowOff>
    </xdr:to>
    <xdr:sp macro="" textlink="">
      <xdr:nvSpPr>
        <xdr:cNvPr id="5503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04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05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06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07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08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09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10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11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12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3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4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5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6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7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8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19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0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1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2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3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4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5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6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7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8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29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0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1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2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3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4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5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6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7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8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39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40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41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42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43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44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45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46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47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48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49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50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51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52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53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54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55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56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57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58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59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60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61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62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63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5564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95</xdr:row>
      <xdr:rowOff>0</xdr:rowOff>
    </xdr:from>
    <xdr:to>
      <xdr:col>9</xdr:col>
      <xdr:colOff>266700</xdr:colOff>
      <xdr:row>95</xdr:row>
      <xdr:rowOff>0</xdr:rowOff>
    </xdr:to>
    <xdr:sp macro="" textlink="">
      <xdr:nvSpPr>
        <xdr:cNvPr id="5565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82</xdr:row>
      <xdr:rowOff>0</xdr:rowOff>
    </xdr:from>
    <xdr:to>
      <xdr:col>8</xdr:col>
      <xdr:colOff>571500</xdr:colOff>
      <xdr:row>82</xdr:row>
      <xdr:rowOff>0</xdr:rowOff>
    </xdr:to>
    <xdr:sp macro="" textlink="">
      <xdr:nvSpPr>
        <xdr:cNvPr id="5566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82</xdr:row>
      <xdr:rowOff>0</xdr:rowOff>
    </xdr:from>
    <xdr:to>
      <xdr:col>8</xdr:col>
      <xdr:colOff>571500</xdr:colOff>
      <xdr:row>82</xdr:row>
      <xdr:rowOff>0</xdr:rowOff>
    </xdr:to>
    <xdr:sp macro="" textlink="">
      <xdr:nvSpPr>
        <xdr:cNvPr id="5567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82</xdr:row>
      <xdr:rowOff>0</xdr:rowOff>
    </xdr:from>
    <xdr:to>
      <xdr:col>9</xdr:col>
      <xdr:colOff>9525</xdr:colOff>
      <xdr:row>82</xdr:row>
      <xdr:rowOff>0</xdr:rowOff>
    </xdr:to>
    <xdr:sp macro="" textlink="">
      <xdr:nvSpPr>
        <xdr:cNvPr id="5568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94</xdr:row>
      <xdr:rowOff>0</xdr:rowOff>
    </xdr:from>
    <xdr:to>
      <xdr:col>8</xdr:col>
      <xdr:colOff>571500</xdr:colOff>
      <xdr:row>94</xdr:row>
      <xdr:rowOff>0</xdr:rowOff>
    </xdr:to>
    <xdr:sp macro="" textlink="">
      <xdr:nvSpPr>
        <xdr:cNvPr id="5569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94</xdr:row>
      <xdr:rowOff>0</xdr:rowOff>
    </xdr:from>
    <xdr:to>
      <xdr:col>8</xdr:col>
      <xdr:colOff>571500</xdr:colOff>
      <xdr:row>94</xdr:row>
      <xdr:rowOff>0</xdr:rowOff>
    </xdr:to>
    <xdr:sp macro="" textlink="">
      <xdr:nvSpPr>
        <xdr:cNvPr id="5570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94</xdr:row>
      <xdr:rowOff>0</xdr:rowOff>
    </xdr:from>
    <xdr:to>
      <xdr:col>9</xdr:col>
      <xdr:colOff>9525</xdr:colOff>
      <xdr:row>94</xdr:row>
      <xdr:rowOff>0</xdr:rowOff>
    </xdr:to>
    <xdr:sp macro="" textlink="">
      <xdr:nvSpPr>
        <xdr:cNvPr id="5571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73</xdr:row>
      <xdr:rowOff>0</xdr:rowOff>
    </xdr:from>
    <xdr:to>
      <xdr:col>8</xdr:col>
      <xdr:colOff>571500</xdr:colOff>
      <xdr:row>73</xdr:row>
      <xdr:rowOff>0</xdr:rowOff>
    </xdr:to>
    <xdr:sp macro="" textlink="">
      <xdr:nvSpPr>
        <xdr:cNvPr id="5572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73</xdr:row>
      <xdr:rowOff>0</xdr:rowOff>
    </xdr:from>
    <xdr:to>
      <xdr:col>8</xdr:col>
      <xdr:colOff>571500</xdr:colOff>
      <xdr:row>73</xdr:row>
      <xdr:rowOff>0</xdr:rowOff>
    </xdr:to>
    <xdr:sp macro="" textlink="">
      <xdr:nvSpPr>
        <xdr:cNvPr id="5573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73</xdr:row>
      <xdr:rowOff>0</xdr:rowOff>
    </xdr:from>
    <xdr:to>
      <xdr:col>9</xdr:col>
      <xdr:colOff>9525</xdr:colOff>
      <xdr:row>73</xdr:row>
      <xdr:rowOff>0</xdr:rowOff>
    </xdr:to>
    <xdr:sp macro="" textlink="">
      <xdr:nvSpPr>
        <xdr:cNvPr id="5574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575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576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577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65</xdr:row>
      <xdr:rowOff>0</xdr:rowOff>
    </xdr:from>
    <xdr:to>
      <xdr:col>9</xdr:col>
      <xdr:colOff>266700</xdr:colOff>
      <xdr:row>65</xdr:row>
      <xdr:rowOff>0</xdr:rowOff>
    </xdr:to>
    <xdr:sp macro="" textlink="">
      <xdr:nvSpPr>
        <xdr:cNvPr id="5578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579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580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78</xdr:row>
      <xdr:rowOff>0</xdr:rowOff>
    </xdr:from>
    <xdr:to>
      <xdr:col>9</xdr:col>
      <xdr:colOff>9525</xdr:colOff>
      <xdr:row>78</xdr:row>
      <xdr:rowOff>0</xdr:rowOff>
    </xdr:to>
    <xdr:sp macro="" textlink="">
      <xdr:nvSpPr>
        <xdr:cNvPr id="5581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582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78</xdr:row>
      <xdr:rowOff>0</xdr:rowOff>
    </xdr:from>
    <xdr:to>
      <xdr:col>8</xdr:col>
      <xdr:colOff>571500</xdr:colOff>
      <xdr:row>78</xdr:row>
      <xdr:rowOff>0</xdr:rowOff>
    </xdr:to>
    <xdr:sp macro="" textlink="">
      <xdr:nvSpPr>
        <xdr:cNvPr id="5583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78</xdr:row>
      <xdr:rowOff>0</xdr:rowOff>
    </xdr:from>
    <xdr:to>
      <xdr:col>9</xdr:col>
      <xdr:colOff>9525</xdr:colOff>
      <xdr:row>78</xdr:row>
      <xdr:rowOff>0</xdr:rowOff>
    </xdr:to>
    <xdr:sp macro="" textlink="">
      <xdr:nvSpPr>
        <xdr:cNvPr id="5584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85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86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87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88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89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90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91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592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593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94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95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96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97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98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599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0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1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2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3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4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5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6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7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8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09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0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1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2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3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4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5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6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7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8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19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20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21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22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23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24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628650</xdr:colOff>
      <xdr:row>64</xdr:row>
      <xdr:rowOff>0</xdr:rowOff>
    </xdr:from>
    <xdr:to>
      <xdr:col>9</xdr:col>
      <xdr:colOff>571500</xdr:colOff>
      <xdr:row>64</xdr:row>
      <xdr:rowOff>0</xdr:rowOff>
    </xdr:to>
    <xdr:sp macro="" textlink="">
      <xdr:nvSpPr>
        <xdr:cNvPr id="5625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26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27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28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29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0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31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2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3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34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5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6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37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8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39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40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64</xdr:row>
      <xdr:rowOff>0</xdr:rowOff>
    </xdr:from>
    <xdr:to>
      <xdr:col>8</xdr:col>
      <xdr:colOff>571500</xdr:colOff>
      <xdr:row>64</xdr:row>
      <xdr:rowOff>0</xdr:rowOff>
    </xdr:to>
    <xdr:sp macro="" textlink="">
      <xdr:nvSpPr>
        <xdr:cNvPr id="5641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42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43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64</xdr:row>
      <xdr:rowOff>0</xdr:rowOff>
    </xdr:from>
    <xdr:to>
      <xdr:col>9</xdr:col>
      <xdr:colOff>9525</xdr:colOff>
      <xdr:row>64</xdr:row>
      <xdr:rowOff>0</xdr:rowOff>
    </xdr:to>
    <xdr:sp macro="" textlink="">
      <xdr:nvSpPr>
        <xdr:cNvPr id="5644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65</xdr:row>
      <xdr:rowOff>0</xdr:rowOff>
    </xdr:from>
    <xdr:to>
      <xdr:col>8</xdr:col>
      <xdr:colOff>571500</xdr:colOff>
      <xdr:row>65</xdr:row>
      <xdr:rowOff>0</xdr:rowOff>
    </xdr:to>
    <xdr:sp macro="" textlink="">
      <xdr:nvSpPr>
        <xdr:cNvPr id="5645" name="Rectangle 188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65</xdr:row>
      <xdr:rowOff>0</xdr:rowOff>
    </xdr:from>
    <xdr:to>
      <xdr:col>8</xdr:col>
      <xdr:colOff>571500</xdr:colOff>
      <xdr:row>65</xdr:row>
      <xdr:rowOff>0</xdr:rowOff>
    </xdr:to>
    <xdr:sp macro="" textlink="">
      <xdr:nvSpPr>
        <xdr:cNvPr id="5646" name="Rectangle 188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65</xdr:row>
      <xdr:rowOff>0</xdr:rowOff>
    </xdr:from>
    <xdr:to>
      <xdr:col>9</xdr:col>
      <xdr:colOff>9525</xdr:colOff>
      <xdr:row>65</xdr:row>
      <xdr:rowOff>0</xdr:rowOff>
    </xdr:to>
    <xdr:sp macro="" textlink="">
      <xdr:nvSpPr>
        <xdr:cNvPr id="5647" name="Rectangle 188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648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649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5650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65</xdr:row>
      <xdr:rowOff>0</xdr:rowOff>
    </xdr:from>
    <xdr:to>
      <xdr:col>8</xdr:col>
      <xdr:colOff>571500</xdr:colOff>
      <xdr:row>65</xdr:row>
      <xdr:rowOff>0</xdr:rowOff>
    </xdr:to>
    <xdr:sp macro="" textlink="">
      <xdr:nvSpPr>
        <xdr:cNvPr id="5651" name="Rectangle 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65</xdr:row>
      <xdr:rowOff>0</xdr:rowOff>
    </xdr:from>
    <xdr:to>
      <xdr:col>8</xdr:col>
      <xdr:colOff>571500</xdr:colOff>
      <xdr:row>65</xdr:row>
      <xdr:rowOff>0</xdr:rowOff>
    </xdr:to>
    <xdr:sp macro="" textlink="">
      <xdr:nvSpPr>
        <xdr:cNvPr id="5652" name="Rectangle 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65</xdr:row>
      <xdr:rowOff>0</xdr:rowOff>
    </xdr:from>
    <xdr:to>
      <xdr:col>9</xdr:col>
      <xdr:colOff>9525</xdr:colOff>
      <xdr:row>65</xdr:row>
      <xdr:rowOff>0</xdr:rowOff>
    </xdr:to>
    <xdr:sp macro="" textlink="">
      <xdr:nvSpPr>
        <xdr:cNvPr id="5653" name="Rectangle 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654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628650</xdr:colOff>
      <xdr:row>72</xdr:row>
      <xdr:rowOff>0</xdr:rowOff>
    </xdr:from>
    <xdr:to>
      <xdr:col>8</xdr:col>
      <xdr:colOff>571500</xdr:colOff>
      <xdr:row>72</xdr:row>
      <xdr:rowOff>0</xdr:rowOff>
    </xdr:to>
    <xdr:sp macro="" textlink="">
      <xdr:nvSpPr>
        <xdr:cNvPr id="5655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72</xdr:row>
      <xdr:rowOff>0</xdr:rowOff>
    </xdr:from>
    <xdr:to>
      <xdr:col>9</xdr:col>
      <xdr:colOff>9525</xdr:colOff>
      <xdr:row>72</xdr:row>
      <xdr:rowOff>0</xdr:rowOff>
    </xdr:to>
    <xdr:sp macro="" textlink="">
      <xdr:nvSpPr>
        <xdr:cNvPr id="5656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657" name="Rectangle 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5658" name="Rectangle 1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5659" name="Rectangle 1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0" name="Rectangle 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1" name="Rectangle 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2" name="Rectangle 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3" name="Rectangle 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4" name="Rectangle 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5" name="Rectangle 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6" name="Rectangle 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7" name="Rectangle 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8" name="Rectangle 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69" name="Rectangle 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0" name="Rectangle 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1" name="Rectangle 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2" name="Rectangle 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3" name="Rectangle 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4" name="Rectangle 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5" name="Rectangle 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6" name="Rectangle 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7" name="Rectangle 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8" name="Rectangle 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79" name="Rectangle 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0" name="Rectangle 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1" name="Rectangle 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2" name="Rectangle 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3" name="Rectangle 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4" name="Rectangle 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5" name="Rectangle 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6" name="Rectangle 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7" name="Rectangle 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8" name="Rectangle 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89" name="Rectangle 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90" name="Rectangle 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91" name="Rectangle 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92" name="Rectangle 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93" name="Rectangle 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94" name="Rectangle 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695" name="Rectangle 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5696" name="Rectangle 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5697" name="Rectangle 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698" name="Rectangle 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699" name="Rectangle 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00" name="Rectangle 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01" name="Rectangle 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02" name="Rectangle 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03" name="Rectangle 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04" name="Rectangle 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05" name="Rectangle 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06" name="Rectangle 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07" name="Rectangle 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08" name="Rectangle 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09" name="Rectangle 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0" name="Rectangle 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1" name="Rectangle 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12" name="Rectangle 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3" name="Rectangle 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4" name="Rectangle 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15" name="Rectangle 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6" name="Rectangle 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7" name="Rectangle 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18" name="Rectangle 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19" name="Rectangle 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720" name="Rectangle 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721" name="Rectangle 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17</xdr:row>
      <xdr:rowOff>0</xdr:rowOff>
    </xdr:from>
    <xdr:to>
      <xdr:col>1</xdr:col>
      <xdr:colOff>571500</xdr:colOff>
      <xdr:row>17</xdr:row>
      <xdr:rowOff>0</xdr:rowOff>
    </xdr:to>
    <xdr:sp macro="" textlink="">
      <xdr:nvSpPr>
        <xdr:cNvPr id="5722" name="Rectangle 85"/>
        <xdr:cNvSpPr>
          <a:spLocks noChangeArrowheads="1"/>
        </xdr:cNvSpPr>
      </xdr:nvSpPr>
      <xdr:spPr bwMode="auto">
        <a:xfrm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17</xdr:row>
      <xdr:rowOff>0</xdr:rowOff>
    </xdr:from>
    <xdr:to>
      <xdr:col>1</xdr:col>
      <xdr:colOff>571500</xdr:colOff>
      <xdr:row>17</xdr:row>
      <xdr:rowOff>0</xdr:rowOff>
    </xdr:to>
    <xdr:sp macro="" textlink="">
      <xdr:nvSpPr>
        <xdr:cNvPr id="5723" name="Rectangle 86"/>
        <xdr:cNvSpPr>
          <a:spLocks noChangeArrowheads="1"/>
        </xdr:cNvSpPr>
      </xdr:nvSpPr>
      <xdr:spPr bwMode="auto">
        <a:xfrm flipH="1">
          <a:off x="9429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17</xdr:row>
      <xdr:rowOff>0</xdr:rowOff>
    </xdr:from>
    <xdr:to>
      <xdr:col>2</xdr:col>
      <xdr:colOff>9525</xdr:colOff>
      <xdr:row>17</xdr:row>
      <xdr:rowOff>0</xdr:rowOff>
    </xdr:to>
    <xdr:sp macro="" textlink="">
      <xdr:nvSpPr>
        <xdr:cNvPr id="5724" name="Rectangle 87"/>
        <xdr:cNvSpPr>
          <a:spLocks noChangeArrowheads="1"/>
        </xdr:cNvSpPr>
      </xdr:nvSpPr>
      <xdr:spPr bwMode="auto">
        <a:xfrm flipH="1">
          <a:off x="1552575" y="111728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25" name="Rectangle 11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26" name="Rectangle 11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27" name="Rectangle 11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28" name="Rectangle 11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29" name="Rectangle 11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0" name="Rectangle 11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1" name="Rectangle 11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2" name="Rectangle 12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3" name="Rectangle 12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4" name="Rectangle 12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5" name="Rectangle 12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6" name="Rectangle 12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7" name="Rectangle 12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8" name="Rectangle 12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39" name="Rectangle 12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0" name="Rectangle 12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1" name="Rectangle 12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2" name="Rectangle 13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3" name="Rectangle 13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4" name="Rectangle 13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5" name="Rectangle 13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6" name="Rectangle 13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7" name="Rectangle 13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8" name="Rectangle 13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49" name="Rectangle 13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0" name="Rectangle 13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1" name="Rectangle 13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2" name="Rectangle 14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3" name="Rectangle 141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4" name="Rectangle 142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5" name="Rectangle 143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6" name="Rectangle 144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7" name="Rectangle 145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8" name="Rectangle 146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59" name="Rectangle 147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571500</xdr:colOff>
      <xdr:row>47</xdr:row>
      <xdr:rowOff>0</xdr:rowOff>
    </xdr:to>
    <xdr:sp macro="" textlink="">
      <xdr:nvSpPr>
        <xdr:cNvPr id="5760" name="Rectangle 148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5761" name="Rectangle 149"/>
        <xdr:cNvSpPr>
          <a:spLocks noChangeArrowheads="1"/>
        </xdr:cNvSpPr>
      </xdr:nvSpPr>
      <xdr:spPr bwMode="auto">
        <a:xfrm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47</xdr:row>
      <xdr:rowOff>0</xdr:rowOff>
    </xdr:from>
    <xdr:to>
      <xdr:col>2</xdr:col>
      <xdr:colOff>266700</xdr:colOff>
      <xdr:row>47</xdr:row>
      <xdr:rowOff>0</xdr:rowOff>
    </xdr:to>
    <xdr:sp macro="" textlink="">
      <xdr:nvSpPr>
        <xdr:cNvPr id="5762" name="Rectangle 150"/>
        <xdr:cNvSpPr>
          <a:spLocks noChangeArrowheads="1"/>
        </xdr:cNvSpPr>
      </xdr:nvSpPr>
      <xdr:spPr bwMode="auto">
        <a:xfrm flipH="1">
          <a:off x="21621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63" name="Rectangle 151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64" name="Rectangle 152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65" name="Rectangle 153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66" name="Rectangle 154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67" name="Rectangle 155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68" name="Rectangle 156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69" name="Rectangle 157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0" name="Rectangle 158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71" name="Rectangle 159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2" name="Rectangle 160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3" name="Rectangle 161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74" name="Rectangle 162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5" name="Rectangle 163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6" name="Rectangle 164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77" name="Rectangle 165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8" name="Rectangle 166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79" name="Rectangle 167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80" name="Rectangle 168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81" name="Rectangle 16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82" name="Rectangle 17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83" name="Rectangle 17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84" name="Rectangle 172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5785" name="Rectangle 173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5786" name="Rectangle 174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87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88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89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90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91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92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93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794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795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796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797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798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799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0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1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2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3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4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5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6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7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8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09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0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1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2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3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4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5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6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7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8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19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0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1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2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3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4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5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6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5827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28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29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30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31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32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33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34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35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36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37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38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39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40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41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42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5843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44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45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5846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847" name="Rectangle 241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848" name="Rectangle 242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849" name="Rectangle 243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0" name="Rectangle 25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1" name="Rectangle 25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2" name="Rectangle 25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3" name="Rectangle 25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4" name="Rectangle 25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5" name="Rectangle 25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6" name="Rectangle 25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7" name="Rectangle 25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8" name="Rectangle 25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59" name="Rectangle 25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0" name="Rectangle 26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1" name="Rectangle 26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2" name="Rectangle 26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3" name="Rectangle 26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4" name="Rectangle 26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5" name="Rectangle 26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6" name="Rectangle 26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7" name="Rectangle 26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8" name="Rectangle 26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69" name="Rectangle 26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0" name="Rectangle 27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1" name="Rectangle 27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2" name="Rectangle 27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3" name="Rectangle 27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4" name="Rectangle 27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5" name="Rectangle 27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6" name="Rectangle 27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7" name="Rectangle 27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8" name="Rectangle 278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79" name="Rectangle 279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80" name="Rectangle 280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81" name="Rectangle 281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82" name="Rectangle 282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83" name="Rectangle 283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84" name="Rectangle 284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885" name="Rectangle 285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5886" name="Rectangle 286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5887" name="Rectangle 287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88" name="Rectangle 2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89" name="Rectangle 2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890" name="Rectangle 2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91" name="Rectangle 29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92" name="Rectangle 29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893" name="Rectangle 29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94" name="Rectangle 29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95" name="Rectangle 29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896" name="Rectangle 29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97" name="Rectangle 29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898" name="Rectangle 29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899" name="Rectangle 29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0" name="Rectangle 30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1" name="Rectangle 30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02" name="Rectangle 30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3" name="Rectangle 30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4" name="Rectangle 30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05" name="Rectangle 30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6" name="Rectangle 30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7" name="Rectangle 30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08" name="Rectangle 30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09" name="Rectangle 30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10" name="Rectangle 31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11" name="Rectangle 31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912" name="Rectangle 318"/>
        <xdr:cNvSpPr>
          <a:spLocks noChangeArrowheads="1"/>
        </xdr:cNvSpPr>
      </xdr:nvSpPr>
      <xdr:spPr bwMode="auto">
        <a:xfrm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49</xdr:row>
      <xdr:rowOff>0</xdr:rowOff>
    </xdr:from>
    <xdr:to>
      <xdr:col>1</xdr:col>
      <xdr:colOff>571500</xdr:colOff>
      <xdr:row>49</xdr:row>
      <xdr:rowOff>0</xdr:rowOff>
    </xdr:to>
    <xdr:sp macro="" textlink="">
      <xdr:nvSpPr>
        <xdr:cNvPr id="5913" name="Rectangle 319"/>
        <xdr:cNvSpPr>
          <a:spLocks noChangeArrowheads="1"/>
        </xdr:cNvSpPr>
      </xdr:nvSpPr>
      <xdr:spPr bwMode="auto">
        <a:xfrm flipH="1">
          <a:off x="9429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49</xdr:row>
      <xdr:rowOff>0</xdr:rowOff>
    </xdr:from>
    <xdr:to>
      <xdr:col>2</xdr:col>
      <xdr:colOff>9525</xdr:colOff>
      <xdr:row>49</xdr:row>
      <xdr:rowOff>0</xdr:rowOff>
    </xdr:to>
    <xdr:sp macro="" textlink="">
      <xdr:nvSpPr>
        <xdr:cNvPr id="5914" name="Rectangle 320"/>
        <xdr:cNvSpPr>
          <a:spLocks noChangeArrowheads="1"/>
        </xdr:cNvSpPr>
      </xdr:nvSpPr>
      <xdr:spPr bwMode="auto">
        <a:xfrm flipH="1">
          <a:off x="1552575" y="163544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15" name="Rectangle 3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16" name="Rectangle 3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17" name="Rectangle 3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18" name="Rectangle 3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19" name="Rectangle 3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0" name="Rectangle 3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1" name="Rectangle 3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2" name="Rectangle 3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3" name="Rectangle 3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4" name="Rectangle 3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5" name="Rectangle 3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6" name="Rectangle 3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7" name="Rectangle 3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8" name="Rectangle 3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29" name="Rectangle 3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0" name="Rectangle 3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1" name="Rectangle 3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2" name="Rectangle 3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3" name="Rectangle 3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4" name="Rectangle 3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5" name="Rectangle 34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6" name="Rectangle 34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7" name="Rectangle 34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8" name="Rectangle 35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39" name="Rectangle 35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0" name="Rectangle 35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1" name="Rectangle 35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2" name="Rectangle 35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3" name="Rectangle 35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4" name="Rectangle 35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5" name="Rectangle 35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6" name="Rectangle 35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7" name="Rectangle 35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8" name="Rectangle 36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49" name="Rectangle 36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50" name="Rectangle 36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5951" name="Rectangle 36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5952" name="Rectangle 36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53" name="Rectangle 3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54" name="Rectangle 3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55" name="Rectangle 3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56" name="Rectangle 3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57" name="Rectangle 3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58" name="Rectangle 3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59" name="Rectangle 371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0" name="Rectangle 372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61" name="Rectangle 373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2" name="Rectangle 374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3" name="Rectangle 375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64" name="Rectangle 376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5" name="Rectangle 37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6" name="Rectangle 37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67" name="Rectangle 37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8" name="Rectangle 38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69" name="Rectangle 38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70" name="Rectangle 38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71" name="Rectangle 38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72" name="Rectangle 38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73" name="Rectangle 38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74" name="Rectangle 38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5975" name="Rectangle 38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5976" name="Rectangle 38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977" name="Rectangle 397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5978" name="Rectangle 398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5979" name="Rectangle 399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0" name="Rectangle 40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1" name="Rectangle 41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2" name="Rectangle 41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3" name="Rectangle 41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4" name="Rectangle 41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5" name="Rectangle 41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6" name="Rectangle 41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7" name="Rectangle 41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8" name="Rectangle 41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89" name="Rectangle 41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0" name="Rectangle 41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1" name="Rectangle 42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2" name="Rectangle 42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3" name="Rectangle 42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4" name="Rectangle 42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5" name="Rectangle 42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6" name="Rectangle 42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7" name="Rectangle 42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8" name="Rectangle 42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5999" name="Rectangle 42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0" name="Rectangle 42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1" name="Rectangle 43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2" name="Rectangle 43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3" name="Rectangle 43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4" name="Rectangle 43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5" name="Rectangle 43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6" name="Rectangle 43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7" name="Rectangle 43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8" name="Rectangle 437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09" name="Rectangle 438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10" name="Rectangle 439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11" name="Rectangle 440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12" name="Rectangle 441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13" name="Rectangle 442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14" name="Rectangle 443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571500</xdr:colOff>
      <xdr:row>46</xdr:row>
      <xdr:rowOff>0</xdr:rowOff>
    </xdr:to>
    <xdr:sp macro="" textlink="">
      <xdr:nvSpPr>
        <xdr:cNvPr id="6015" name="Rectangle 444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6016" name="Rectangle 445"/>
        <xdr:cNvSpPr>
          <a:spLocks noChangeArrowheads="1"/>
        </xdr:cNvSpPr>
      </xdr:nvSpPr>
      <xdr:spPr bwMode="auto">
        <a:xfrm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46</xdr:row>
      <xdr:rowOff>0</xdr:rowOff>
    </xdr:from>
    <xdr:to>
      <xdr:col>2</xdr:col>
      <xdr:colOff>266700</xdr:colOff>
      <xdr:row>46</xdr:row>
      <xdr:rowOff>0</xdr:rowOff>
    </xdr:to>
    <xdr:sp macro="" textlink="">
      <xdr:nvSpPr>
        <xdr:cNvPr id="6017" name="Rectangle 446"/>
        <xdr:cNvSpPr>
          <a:spLocks noChangeArrowheads="1"/>
        </xdr:cNvSpPr>
      </xdr:nvSpPr>
      <xdr:spPr bwMode="auto">
        <a:xfrm flipH="1">
          <a:off x="21621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18" name="Rectangle 447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19" name="Rectangle 448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20" name="Rectangle 449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21" name="Rectangle 450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22" name="Rectangle 451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23" name="Rectangle 452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24" name="Rectangle 453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25" name="Rectangle 454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26" name="Rectangle 455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27" name="Rectangle 456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28" name="Rectangle 457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29" name="Rectangle 458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0" name="Rectangle 459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1" name="Rectangle 460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32" name="Rectangle 461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3" name="Rectangle 462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4" name="Rectangle 463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35" name="Rectangle 464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6" name="Rectangle 465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7" name="Rectangle 466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38" name="Rectangle 467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39" name="Rectangle 46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040" name="Rectangle 46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041" name="Rectangle 47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6042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6043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6044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571500</xdr:colOff>
      <xdr:row>11</xdr:row>
      <xdr:rowOff>0</xdr:rowOff>
    </xdr:to>
    <xdr:sp macro="" textlink="">
      <xdr:nvSpPr>
        <xdr:cNvPr id="6045" name="Rectangle 905"/>
        <xdr:cNvSpPr>
          <a:spLocks noChangeArrowheads="1"/>
        </xdr:cNvSpPr>
      </xdr:nvSpPr>
      <xdr:spPr bwMode="auto">
        <a:xfrm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11</xdr:row>
      <xdr:rowOff>0</xdr:rowOff>
    </xdr:from>
    <xdr:to>
      <xdr:col>1</xdr:col>
      <xdr:colOff>571500</xdr:colOff>
      <xdr:row>11</xdr:row>
      <xdr:rowOff>0</xdr:rowOff>
    </xdr:to>
    <xdr:sp macro="" textlink="">
      <xdr:nvSpPr>
        <xdr:cNvPr id="6046" name="Rectangle 906"/>
        <xdr:cNvSpPr>
          <a:spLocks noChangeArrowheads="1"/>
        </xdr:cNvSpPr>
      </xdr:nvSpPr>
      <xdr:spPr bwMode="auto">
        <a:xfrm flipH="1">
          <a:off x="9429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11</xdr:row>
      <xdr:rowOff>0</xdr:rowOff>
    </xdr:from>
    <xdr:to>
      <xdr:col>2</xdr:col>
      <xdr:colOff>9525</xdr:colOff>
      <xdr:row>11</xdr:row>
      <xdr:rowOff>0</xdr:rowOff>
    </xdr:to>
    <xdr:sp macro="" textlink="">
      <xdr:nvSpPr>
        <xdr:cNvPr id="6047" name="Rectangle 907"/>
        <xdr:cNvSpPr>
          <a:spLocks noChangeArrowheads="1"/>
        </xdr:cNvSpPr>
      </xdr:nvSpPr>
      <xdr:spPr bwMode="auto">
        <a:xfrm flipH="1">
          <a:off x="1552575" y="102012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48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49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50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51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52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53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54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55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56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57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58" name="Rectangle 94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59" name="Rectangle 95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60" name="Rectangle 99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6061" name="Rectangle 100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62" name="Rectangle 10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63" name="Rectangle 10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64" name="Rectangle 10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65" name="Rectangle 110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66" name="Rectangle 111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67" name="Rectangle 11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6068" name="Rectangle 188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6069" name="Rectangle 188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6070" name="Rectangle 188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6071" name="Rectangle 3"/>
        <xdr:cNvSpPr>
          <a:spLocks noChangeArrowheads="1"/>
        </xdr:cNvSpPr>
      </xdr:nvSpPr>
      <xdr:spPr bwMode="auto">
        <a:xfrm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44</xdr:row>
      <xdr:rowOff>0</xdr:rowOff>
    </xdr:from>
    <xdr:to>
      <xdr:col>1</xdr:col>
      <xdr:colOff>571500</xdr:colOff>
      <xdr:row>44</xdr:row>
      <xdr:rowOff>0</xdr:rowOff>
    </xdr:to>
    <xdr:sp macro="" textlink="">
      <xdr:nvSpPr>
        <xdr:cNvPr id="6072" name="Rectangle 4"/>
        <xdr:cNvSpPr>
          <a:spLocks noChangeArrowheads="1"/>
        </xdr:cNvSpPr>
      </xdr:nvSpPr>
      <xdr:spPr bwMode="auto">
        <a:xfrm flipH="1">
          <a:off x="9429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44</xdr:row>
      <xdr:rowOff>0</xdr:rowOff>
    </xdr:from>
    <xdr:to>
      <xdr:col>2</xdr:col>
      <xdr:colOff>9525</xdr:colOff>
      <xdr:row>44</xdr:row>
      <xdr:rowOff>0</xdr:rowOff>
    </xdr:to>
    <xdr:sp macro="" textlink="">
      <xdr:nvSpPr>
        <xdr:cNvPr id="6073" name="Rectangle 5"/>
        <xdr:cNvSpPr>
          <a:spLocks noChangeArrowheads="1"/>
        </xdr:cNvSpPr>
      </xdr:nvSpPr>
      <xdr:spPr bwMode="auto">
        <a:xfrm flipH="1">
          <a:off x="15525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074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075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6076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77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78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79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080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081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6082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083" name="Rectangle 94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084" name="Rectangle 95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6085" name="Rectangle 95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86" name="Rectangle 133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87" name="Rectangle 133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88" name="Rectangle 133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089" name="Rectangle 134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090" name="Rectangle 134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6091" name="Rectangle 134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092" name="Rectangle 47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093" name="Rectangle 48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6094" name="Rectangle 48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95" name="Rectangle 86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096" name="Rectangle 86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097" name="Rectangle 86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098" name="Rectangle 87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099" name="Rectangle 87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6100" name="Rectangle 87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101" name="Rectangle 9"/>
        <xdr:cNvSpPr>
          <a:spLocks noChangeArrowheads="1"/>
        </xdr:cNvSpPr>
      </xdr:nvSpPr>
      <xdr:spPr bwMode="auto">
        <a:xfrm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18</xdr:row>
      <xdr:rowOff>0</xdr:rowOff>
    </xdr:from>
    <xdr:to>
      <xdr:col>1</xdr:col>
      <xdr:colOff>571500</xdr:colOff>
      <xdr:row>18</xdr:row>
      <xdr:rowOff>0</xdr:rowOff>
    </xdr:to>
    <xdr:sp macro="" textlink="">
      <xdr:nvSpPr>
        <xdr:cNvPr id="6102" name="Rectangle 10"/>
        <xdr:cNvSpPr>
          <a:spLocks noChangeArrowheads="1"/>
        </xdr:cNvSpPr>
      </xdr:nvSpPr>
      <xdr:spPr bwMode="auto">
        <a:xfrm flipH="1">
          <a:off x="9429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18</xdr:row>
      <xdr:rowOff>0</xdr:rowOff>
    </xdr:from>
    <xdr:to>
      <xdr:col>2</xdr:col>
      <xdr:colOff>9525</xdr:colOff>
      <xdr:row>18</xdr:row>
      <xdr:rowOff>0</xdr:rowOff>
    </xdr:to>
    <xdr:sp macro="" textlink="">
      <xdr:nvSpPr>
        <xdr:cNvPr id="6103" name="Rectangle 11"/>
        <xdr:cNvSpPr>
          <a:spLocks noChangeArrowheads="1"/>
        </xdr:cNvSpPr>
      </xdr:nvSpPr>
      <xdr:spPr bwMode="auto">
        <a:xfrm flipH="1">
          <a:off x="1552575" y="113347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104" name="Rectangle 397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105" name="Rectangle 398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106" name="Rectangle 399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107" name="Rectangle 406"/>
        <xdr:cNvSpPr>
          <a:spLocks noChangeArrowheads="1"/>
        </xdr:cNvSpPr>
      </xdr:nvSpPr>
      <xdr:spPr bwMode="auto">
        <a:xfrm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48</xdr:row>
      <xdr:rowOff>0</xdr:rowOff>
    </xdr:from>
    <xdr:to>
      <xdr:col>1</xdr:col>
      <xdr:colOff>571500</xdr:colOff>
      <xdr:row>48</xdr:row>
      <xdr:rowOff>0</xdr:rowOff>
    </xdr:to>
    <xdr:sp macro="" textlink="">
      <xdr:nvSpPr>
        <xdr:cNvPr id="6108" name="Rectangle 407"/>
        <xdr:cNvSpPr>
          <a:spLocks noChangeArrowheads="1"/>
        </xdr:cNvSpPr>
      </xdr:nvSpPr>
      <xdr:spPr bwMode="auto">
        <a:xfrm flipH="1">
          <a:off x="9429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48</xdr:row>
      <xdr:rowOff>0</xdr:rowOff>
    </xdr:from>
    <xdr:to>
      <xdr:col>2</xdr:col>
      <xdr:colOff>9525</xdr:colOff>
      <xdr:row>48</xdr:row>
      <xdr:rowOff>0</xdr:rowOff>
    </xdr:to>
    <xdr:sp macro="" textlink="">
      <xdr:nvSpPr>
        <xdr:cNvPr id="6109" name="Rectangle 408"/>
        <xdr:cNvSpPr>
          <a:spLocks noChangeArrowheads="1"/>
        </xdr:cNvSpPr>
      </xdr:nvSpPr>
      <xdr:spPr bwMode="auto">
        <a:xfrm flipH="1">
          <a:off x="1552575" y="161925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110" name="Rectangle 47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111" name="Rectangle 48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112" name="Rectangle 48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13" name="Rectangle 56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14" name="Rectangle 56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15" name="Rectangle 56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16" name="Rectangle 57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17" name="Rectangle 58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18" name="Rectangle 58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19" name="Rectangle 58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0" name="Rectangle 58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1" name="Rectangle 58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2" name="Rectangle 58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3" name="Rectangle 58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4" name="Rectangle 59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5" name="Rectangle 59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6" name="Rectangle 59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7" name="Rectangle 59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8" name="Rectangle 59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29" name="Rectangle 59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0" name="Rectangle 59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1" name="Rectangle 59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2" name="Rectangle 59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3" name="Rectangle 59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4" name="Rectangle 60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5" name="Rectangle 60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6" name="Rectangle 60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7" name="Rectangle 60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8" name="Rectangle 60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39" name="Rectangle 60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0" name="Rectangle 60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1" name="Rectangle 60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2" name="Rectangle 60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3" name="Rectangle 60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4" name="Rectangle 61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5" name="Rectangle 61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6" name="Rectangle 61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7" name="Rectangle 6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8" name="Rectangle 6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49" name="Rectangle 6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50" name="Rectangle 6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51" name="Rectangle 6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52" name="Rectangle 6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153" name="Rectangle 6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154" name="Rectangle 6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55" name="Rectangle 62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56" name="Rectangle 62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57" name="Rectangle 62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58" name="Rectangle 62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59" name="Rectangle 62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60" name="Rectangle 62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61" name="Rectangle 62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62" name="Rectangle 62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63" name="Rectangle 62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64" name="Rectangle 63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65" name="Rectangle 63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66" name="Rectangle 63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67" name="Rectangle 63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68" name="Rectangle 63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69" name="Rectangle 63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70" name="Rectangle 63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71" name="Rectangle 63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72" name="Rectangle 63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73" name="Rectangle 63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74" name="Rectangle 64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75" name="Rectangle 64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76" name="Rectangle 64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177" name="Rectangle 64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178" name="Rectangle 64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179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180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181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82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83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84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185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86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87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88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89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0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1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2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3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4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5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6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7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8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199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0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1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2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3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4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5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6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7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8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09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0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1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2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3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4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5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6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7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8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19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20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21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222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223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24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25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26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27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28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29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0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1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32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3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4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35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6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7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38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39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40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41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42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43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44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45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46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47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248" name="Rectangle 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6249" name="Rectangle 1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6250" name="Rectangle 1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251" name="Rectangle 94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252" name="Rectangle 95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253" name="Rectangle 99"/>
        <xdr:cNvSpPr>
          <a:spLocks noChangeArrowheads="1"/>
        </xdr:cNvSpPr>
      </xdr:nvSpPr>
      <xdr:spPr bwMode="auto">
        <a:xfrm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12</xdr:row>
      <xdr:rowOff>0</xdr:rowOff>
    </xdr:from>
    <xdr:to>
      <xdr:col>2</xdr:col>
      <xdr:colOff>266700</xdr:colOff>
      <xdr:row>12</xdr:row>
      <xdr:rowOff>0</xdr:rowOff>
    </xdr:to>
    <xdr:sp macro="" textlink="">
      <xdr:nvSpPr>
        <xdr:cNvPr id="6254" name="Rectangle 100"/>
        <xdr:cNvSpPr>
          <a:spLocks noChangeArrowheads="1"/>
        </xdr:cNvSpPr>
      </xdr:nvSpPr>
      <xdr:spPr bwMode="auto">
        <a:xfrm flipH="1">
          <a:off x="21621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55" name="Rectangle 11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56" name="Rectangle 11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57" name="Rectangle 11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58" name="Rectangle 11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59" name="Rectangle 11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0" name="Rectangle 11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1" name="Rectangle 11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2" name="Rectangle 12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3" name="Rectangle 12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4" name="Rectangle 12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5" name="Rectangle 12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6" name="Rectangle 12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7" name="Rectangle 12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8" name="Rectangle 12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69" name="Rectangle 12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0" name="Rectangle 12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1" name="Rectangle 12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2" name="Rectangle 13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3" name="Rectangle 13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4" name="Rectangle 13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5" name="Rectangle 13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6" name="Rectangle 13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7" name="Rectangle 13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8" name="Rectangle 13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79" name="Rectangle 13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0" name="Rectangle 13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1" name="Rectangle 13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2" name="Rectangle 14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3" name="Rectangle 141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4" name="Rectangle 142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5" name="Rectangle 143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6" name="Rectangle 144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7" name="Rectangle 145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8" name="Rectangle 146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89" name="Rectangle 147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571500</xdr:colOff>
      <xdr:row>19</xdr:row>
      <xdr:rowOff>0</xdr:rowOff>
    </xdr:to>
    <xdr:sp macro="" textlink="">
      <xdr:nvSpPr>
        <xdr:cNvPr id="6290" name="Rectangle 148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291" name="Rectangle 149"/>
        <xdr:cNvSpPr>
          <a:spLocks noChangeArrowheads="1"/>
        </xdr:cNvSpPr>
      </xdr:nvSpPr>
      <xdr:spPr bwMode="auto">
        <a:xfrm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19</xdr:row>
      <xdr:rowOff>0</xdr:rowOff>
    </xdr:from>
    <xdr:to>
      <xdr:col>2</xdr:col>
      <xdr:colOff>266700</xdr:colOff>
      <xdr:row>19</xdr:row>
      <xdr:rowOff>0</xdr:rowOff>
    </xdr:to>
    <xdr:sp macro="" textlink="">
      <xdr:nvSpPr>
        <xdr:cNvPr id="6292" name="Rectangle 150"/>
        <xdr:cNvSpPr>
          <a:spLocks noChangeArrowheads="1"/>
        </xdr:cNvSpPr>
      </xdr:nvSpPr>
      <xdr:spPr bwMode="auto">
        <a:xfrm flipH="1">
          <a:off x="21621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93" name="Rectangle 151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94" name="Rectangle 152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95" name="Rectangle 153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96" name="Rectangle 154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97" name="Rectangle 155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298" name="Rectangle 156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299" name="Rectangle 157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0" name="Rectangle 158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301" name="Rectangle 159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2" name="Rectangle 160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3" name="Rectangle 161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304" name="Rectangle 162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5" name="Rectangle 163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6" name="Rectangle 164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307" name="Rectangle 165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8" name="Rectangle 166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09" name="Rectangle 167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310" name="Rectangle 168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11" name="Rectangle 169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12" name="Rectangle 170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313" name="Rectangle 171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14" name="Rectangle 172"/>
        <xdr:cNvSpPr>
          <a:spLocks noChangeArrowheads="1"/>
        </xdr:cNvSpPr>
      </xdr:nvSpPr>
      <xdr:spPr bwMode="auto">
        <a:xfrm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19</xdr:row>
      <xdr:rowOff>0</xdr:rowOff>
    </xdr:from>
    <xdr:to>
      <xdr:col>1</xdr:col>
      <xdr:colOff>571500</xdr:colOff>
      <xdr:row>19</xdr:row>
      <xdr:rowOff>0</xdr:rowOff>
    </xdr:to>
    <xdr:sp macro="" textlink="">
      <xdr:nvSpPr>
        <xdr:cNvPr id="6315" name="Rectangle 173"/>
        <xdr:cNvSpPr>
          <a:spLocks noChangeArrowheads="1"/>
        </xdr:cNvSpPr>
      </xdr:nvSpPr>
      <xdr:spPr bwMode="auto">
        <a:xfrm flipH="1">
          <a:off x="9429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19</xdr:row>
      <xdr:rowOff>0</xdr:rowOff>
    </xdr:from>
    <xdr:to>
      <xdr:col>2</xdr:col>
      <xdr:colOff>9525</xdr:colOff>
      <xdr:row>19</xdr:row>
      <xdr:rowOff>0</xdr:rowOff>
    </xdr:to>
    <xdr:sp macro="" textlink="">
      <xdr:nvSpPr>
        <xdr:cNvPr id="6316" name="Rectangle 174"/>
        <xdr:cNvSpPr>
          <a:spLocks noChangeArrowheads="1"/>
        </xdr:cNvSpPr>
      </xdr:nvSpPr>
      <xdr:spPr bwMode="auto">
        <a:xfrm flipH="1">
          <a:off x="1552575" y="114966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317" name="Rectangle 188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318" name="Rectangle 188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6319" name="Rectangle 188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320" name="Rectangle 3"/>
        <xdr:cNvSpPr>
          <a:spLocks noChangeArrowheads="1"/>
        </xdr:cNvSpPr>
      </xdr:nvSpPr>
      <xdr:spPr bwMode="auto">
        <a:xfrm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12</xdr:row>
      <xdr:rowOff>0</xdr:rowOff>
    </xdr:from>
    <xdr:to>
      <xdr:col>1</xdr:col>
      <xdr:colOff>571500</xdr:colOff>
      <xdr:row>12</xdr:row>
      <xdr:rowOff>0</xdr:rowOff>
    </xdr:to>
    <xdr:sp macro="" textlink="">
      <xdr:nvSpPr>
        <xdr:cNvPr id="6321" name="Rectangle 4"/>
        <xdr:cNvSpPr>
          <a:spLocks noChangeArrowheads="1"/>
        </xdr:cNvSpPr>
      </xdr:nvSpPr>
      <xdr:spPr bwMode="auto">
        <a:xfrm flipH="1">
          <a:off x="9429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12</xdr:row>
      <xdr:rowOff>0</xdr:rowOff>
    </xdr:from>
    <xdr:to>
      <xdr:col>2</xdr:col>
      <xdr:colOff>9525</xdr:colOff>
      <xdr:row>12</xdr:row>
      <xdr:rowOff>0</xdr:rowOff>
    </xdr:to>
    <xdr:sp macro="" textlink="">
      <xdr:nvSpPr>
        <xdr:cNvPr id="6322" name="Rectangle 5"/>
        <xdr:cNvSpPr>
          <a:spLocks noChangeArrowheads="1"/>
        </xdr:cNvSpPr>
      </xdr:nvSpPr>
      <xdr:spPr bwMode="auto">
        <a:xfrm flipH="1">
          <a:off x="1552575" y="103632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323" name="Rectangle 4849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324" name="Rectangle 4850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325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326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327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328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329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330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31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332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333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334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335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336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337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338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339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340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341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342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343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44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45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46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47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48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49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50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51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52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3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4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5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6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7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8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59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0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1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2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3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4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5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6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7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8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69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0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1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2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3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4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5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6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7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8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79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80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81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82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83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384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85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86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87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88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89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90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1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2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93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4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5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96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7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398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399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00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01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02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03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404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405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406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407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408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409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410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411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412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413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414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415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416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417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418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419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420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421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422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423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424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425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426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427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428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429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30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31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32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33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34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35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36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37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38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39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0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1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2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3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4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5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6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7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8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49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0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1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2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3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4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5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6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7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8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59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0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1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2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3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4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5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6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7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8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69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470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1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2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73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4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5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76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7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78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79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0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1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82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3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4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85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486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87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88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489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490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491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492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493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494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495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496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497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498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499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500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501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502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503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504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505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06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07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08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09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10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11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512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13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14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515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16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17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18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19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20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21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22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23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24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25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26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27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28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29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0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1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2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3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4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5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6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7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8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39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0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1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2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3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4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5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6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7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8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49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0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1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2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3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4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5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556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57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58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59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0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1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62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3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4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65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6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7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68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69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70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71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572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73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74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575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576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577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578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579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580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581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582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583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584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585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586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587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588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589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590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591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92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93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94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595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96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97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598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599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600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601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0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0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0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1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1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2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3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4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4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64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4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4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4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4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4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4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4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5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5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5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5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5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5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5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5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5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5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6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6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662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663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664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665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666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6667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6668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6669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6670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6671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6672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673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674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675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676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677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678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679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680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681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682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683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684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685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686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687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688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689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690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691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692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693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94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95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96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97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698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699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00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01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02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3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4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5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6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7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8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09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0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1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2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3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4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5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6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7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8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19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0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1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2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3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4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5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6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7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8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29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30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31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32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33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34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35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36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37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38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39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40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41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42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43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44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45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46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47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48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49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50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51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52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53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754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755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756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757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758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759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760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61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762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763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764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765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766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767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768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769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770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771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772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773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774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775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776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777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778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779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80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81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82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83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84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85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86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787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788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89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0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1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2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3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4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5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6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7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8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799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0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1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2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3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4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5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6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7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8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09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0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1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2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3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4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5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6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7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8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19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20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21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22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23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24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25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26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27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28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29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30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31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32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33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34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35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36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37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38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39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840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841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842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843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844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845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846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47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848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849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850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851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852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853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854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855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56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57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58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859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60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61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862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63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864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865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66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67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68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69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70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71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72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873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874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75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76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77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78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79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0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1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2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3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4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5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6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7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8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89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0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1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2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3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4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5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6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7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8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899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0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1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2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3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4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5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06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07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08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09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0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1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12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3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4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15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6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7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18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19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20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21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22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23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24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25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926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6927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928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6929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6930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931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6932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33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6934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6935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936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6937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6938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39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6940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6941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942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943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944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6945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946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947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948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949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6950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6951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2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3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54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5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6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57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8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59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60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1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2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3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4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5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6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7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8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69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0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1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2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3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4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5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6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7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8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79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0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1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2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3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4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5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6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7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8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89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90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91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6992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93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94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95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96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97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6998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6999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00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01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02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03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04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05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06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07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08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09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10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11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012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013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014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015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7016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017" name="Rectangle 188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018" name="Rectangle 188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7019" name="Rectangle 188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020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021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7022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023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024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025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026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027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028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029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7030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031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032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033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034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035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036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037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038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039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040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041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042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043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44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45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46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47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48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49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50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51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52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3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4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5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6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7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8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59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0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1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2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3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4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5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6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7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8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69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0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1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2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3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4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5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6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7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8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79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80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81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82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83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084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85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86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87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88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89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90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91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92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93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94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95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96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97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098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099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00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01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02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03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104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105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106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107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7108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109" name="Rectangle 47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110" name="Rectangle 47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111" name="Rectangle 47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112" name="Rectangle 48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113" name="Rectangle 48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114" name="Rectangle 48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115" name="Rectangle 48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7116" name="Rectangle 49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117" name="Rectangle 55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118" name="Rectangle 55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119" name="Rectangle 55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120" name="Rectangle 56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121" name="Rectangle 56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122" name="Rectangle 56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123" name="Rectangle 57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124" name="Rectangle 57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125" name="Rectangle 57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126" name="Rectangle 57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127" name="Rectangle 58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128" name="Rectangle 58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129" name="Rectangle 58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30" name="Rectangle 64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31" name="Rectangle 64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32" name="Rectangle 64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33" name="Rectangle 64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34" name="Rectangle 64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35" name="Rectangle 65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36" name="Rectangle 65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37" name="Rectangle 65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38" name="Rectangle 65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39" name="Rectangle 65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0" name="Rectangle 65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1" name="Rectangle 65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2" name="Rectangle 65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3" name="Rectangle 65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4" name="Rectangle 65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5" name="Rectangle 66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6" name="Rectangle 66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7" name="Rectangle 66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8" name="Rectangle 66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49" name="Rectangle 66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0" name="Rectangle 66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1" name="Rectangle 66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2" name="Rectangle 66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3" name="Rectangle 66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4" name="Rectangle 66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5" name="Rectangle 67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6" name="Rectangle 67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7" name="Rectangle 67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8" name="Rectangle 67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59" name="Rectangle 67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0" name="Rectangle 67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1" name="Rectangle 67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2" name="Rectangle 67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3" name="Rectangle 67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4" name="Rectangle 67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5" name="Rectangle 68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6" name="Rectangle 68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7" name="Rectangle 68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8" name="Rectangle 68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69" name="Rectangle 6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170" name="Rectangle 6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71" name="Rectangle 68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72" name="Rectangle 68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73" name="Rectangle 68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74" name="Rectangle 68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75" name="Rectangle 69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76" name="Rectangle 69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77" name="Rectangle 69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78" name="Rectangle 69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79" name="Rectangle 69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80" name="Rectangle 69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81" name="Rectangle 69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82" name="Rectangle 69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83" name="Rectangle 69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84" name="Rectangle 69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85" name="Rectangle 70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186" name="Rectangle 70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87" name="Rectangle 70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88" name="Rectangle 70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189" name="Rectangle 70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190" name="Rectangle 85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191" name="Rectangle 86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192" name="Rectangle 87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193" name="Rectangle 87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7194" name="Rectangle 87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195" name="Rectangle 1"/>
        <xdr:cNvSpPr>
          <a:spLocks noChangeArrowheads="1"/>
        </xdr:cNvSpPr>
      </xdr:nvSpPr>
      <xdr:spPr bwMode="auto">
        <a:xfrm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26</xdr:row>
      <xdr:rowOff>0</xdr:rowOff>
    </xdr:from>
    <xdr:to>
      <xdr:col>2</xdr:col>
      <xdr:colOff>266700</xdr:colOff>
      <xdr:row>26</xdr:row>
      <xdr:rowOff>0</xdr:rowOff>
    </xdr:to>
    <xdr:sp macro="" textlink="">
      <xdr:nvSpPr>
        <xdr:cNvPr id="7196" name="Rectangle 2"/>
        <xdr:cNvSpPr>
          <a:spLocks noChangeArrowheads="1"/>
        </xdr:cNvSpPr>
      </xdr:nvSpPr>
      <xdr:spPr bwMode="auto">
        <a:xfrm flipH="1">
          <a:off x="2162175" y="126301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197" name="Rectangle 9"/>
        <xdr:cNvSpPr>
          <a:spLocks noChangeArrowheads="1"/>
        </xdr:cNvSpPr>
      </xdr:nvSpPr>
      <xdr:spPr bwMode="auto">
        <a:xfrm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47</xdr:row>
      <xdr:rowOff>0</xdr:rowOff>
    </xdr:from>
    <xdr:to>
      <xdr:col>1</xdr:col>
      <xdr:colOff>571500</xdr:colOff>
      <xdr:row>47</xdr:row>
      <xdr:rowOff>0</xdr:rowOff>
    </xdr:to>
    <xdr:sp macro="" textlink="">
      <xdr:nvSpPr>
        <xdr:cNvPr id="7198" name="Rectangle 10"/>
        <xdr:cNvSpPr>
          <a:spLocks noChangeArrowheads="1"/>
        </xdr:cNvSpPr>
      </xdr:nvSpPr>
      <xdr:spPr bwMode="auto">
        <a:xfrm flipH="1">
          <a:off x="9429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47</xdr:row>
      <xdr:rowOff>0</xdr:rowOff>
    </xdr:from>
    <xdr:to>
      <xdr:col>2</xdr:col>
      <xdr:colOff>9525</xdr:colOff>
      <xdr:row>47</xdr:row>
      <xdr:rowOff>0</xdr:rowOff>
    </xdr:to>
    <xdr:sp macro="" textlink="">
      <xdr:nvSpPr>
        <xdr:cNvPr id="7199" name="Rectangle 11"/>
        <xdr:cNvSpPr>
          <a:spLocks noChangeArrowheads="1"/>
        </xdr:cNvSpPr>
      </xdr:nvSpPr>
      <xdr:spPr bwMode="auto">
        <a:xfrm flipH="1">
          <a:off x="1552575" y="160305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200" name="Rectangle 18"/>
        <xdr:cNvSpPr>
          <a:spLocks noChangeArrowheads="1"/>
        </xdr:cNvSpPr>
      </xdr:nvSpPr>
      <xdr:spPr bwMode="auto">
        <a:xfrm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46</xdr:row>
      <xdr:rowOff>0</xdr:rowOff>
    </xdr:from>
    <xdr:to>
      <xdr:col>1</xdr:col>
      <xdr:colOff>571500</xdr:colOff>
      <xdr:row>46</xdr:row>
      <xdr:rowOff>0</xdr:rowOff>
    </xdr:to>
    <xdr:sp macro="" textlink="">
      <xdr:nvSpPr>
        <xdr:cNvPr id="7201" name="Rectangle 19"/>
        <xdr:cNvSpPr>
          <a:spLocks noChangeArrowheads="1"/>
        </xdr:cNvSpPr>
      </xdr:nvSpPr>
      <xdr:spPr bwMode="auto">
        <a:xfrm flipH="1">
          <a:off x="9429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46</xdr:row>
      <xdr:rowOff>0</xdr:rowOff>
    </xdr:from>
    <xdr:to>
      <xdr:col>2</xdr:col>
      <xdr:colOff>9525</xdr:colOff>
      <xdr:row>46</xdr:row>
      <xdr:rowOff>0</xdr:rowOff>
    </xdr:to>
    <xdr:sp macro="" textlink="">
      <xdr:nvSpPr>
        <xdr:cNvPr id="7202" name="Rectangle 20"/>
        <xdr:cNvSpPr>
          <a:spLocks noChangeArrowheads="1"/>
        </xdr:cNvSpPr>
      </xdr:nvSpPr>
      <xdr:spPr bwMode="auto">
        <a:xfrm flipH="1">
          <a:off x="1552575" y="158686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203" name="Rectangle 85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204" name="Rectangle 86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205" name="Rectangle 87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206" name="Rectangle 94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207" name="Rectangle 95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208" name="Rectangle 99"/>
        <xdr:cNvSpPr>
          <a:spLocks noChangeArrowheads="1"/>
        </xdr:cNvSpPr>
      </xdr:nvSpPr>
      <xdr:spPr bwMode="auto">
        <a:xfrm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29</xdr:row>
      <xdr:rowOff>0</xdr:rowOff>
    </xdr:from>
    <xdr:to>
      <xdr:col>2</xdr:col>
      <xdr:colOff>266700</xdr:colOff>
      <xdr:row>29</xdr:row>
      <xdr:rowOff>0</xdr:rowOff>
    </xdr:to>
    <xdr:sp macro="" textlink="">
      <xdr:nvSpPr>
        <xdr:cNvPr id="7209" name="Rectangle 100"/>
        <xdr:cNvSpPr>
          <a:spLocks noChangeArrowheads="1"/>
        </xdr:cNvSpPr>
      </xdr:nvSpPr>
      <xdr:spPr bwMode="auto">
        <a:xfrm flipH="1">
          <a:off x="21621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210" name="Rectangle 107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211" name="Rectangle 108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212" name="Rectangle 109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213" name="Rectangle 110"/>
        <xdr:cNvSpPr>
          <a:spLocks noChangeArrowheads="1"/>
        </xdr:cNvSpPr>
      </xdr:nvSpPr>
      <xdr:spPr bwMode="auto">
        <a:xfrm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33</xdr:row>
      <xdr:rowOff>0</xdr:rowOff>
    </xdr:from>
    <xdr:to>
      <xdr:col>1</xdr:col>
      <xdr:colOff>571500</xdr:colOff>
      <xdr:row>33</xdr:row>
      <xdr:rowOff>0</xdr:rowOff>
    </xdr:to>
    <xdr:sp macro="" textlink="">
      <xdr:nvSpPr>
        <xdr:cNvPr id="7214" name="Rectangle 111"/>
        <xdr:cNvSpPr>
          <a:spLocks noChangeArrowheads="1"/>
        </xdr:cNvSpPr>
      </xdr:nvSpPr>
      <xdr:spPr bwMode="auto">
        <a:xfrm flipH="1">
          <a:off x="9429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33</xdr:row>
      <xdr:rowOff>0</xdr:rowOff>
    </xdr:from>
    <xdr:to>
      <xdr:col>2</xdr:col>
      <xdr:colOff>9525</xdr:colOff>
      <xdr:row>33</xdr:row>
      <xdr:rowOff>0</xdr:rowOff>
    </xdr:to>
    <xdr:sp macro="" textlink="">
      <xdr:nvSpPr>
        <xdr:cNvPr id="7215" name="Rectangle 112"/>
        <xdr:cNvSpPr>
          <a:spLocks noChangeArrowheads="1"/>
        </xdr:cNvSpPr>
      </xdr:nvSpPr>
      <xdr:spPr bwMode="auto">
        <a:xfrm flipH="1">
          <a:off x="1552575" y="137636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16" name="Rectangle 17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17" name="Rectangle 17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18" name="Rectangle 17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19" name="Rectangle 17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20" name="Rectangle 17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21" name="Rectangle 18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22" name="Rectangle 18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23" name="Rectangle 182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24" name="Rectangle 18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25" name="Rectangle 18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26" name="Rectangle 18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27" name="Rectangle 18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28" name="Rectangle 18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29" name="Rectangle 18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0" name="Rectangle 18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1" name="Rectangle 19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2" name="Rectangle 19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3" name="Rectangle 19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4" name="Rectangle 19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5" name="Rectangle 19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6" name="Rectangle 19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7" name="Rectangle 19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8" name="Rectangle 19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39" name="Rectangle 19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0" name="Rectangle 19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1" name="Rectangle 20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2" name="Rectangle 20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3" name="Rectangle 20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4" name="Rectangle 20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5" name="Rectangle 20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6" name="Rectangle 20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7" name="Rectangle 206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8" name="Rectangle 207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49" name="Rectangle 208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0" name="Rectangle 209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1" name="Rectangle 210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2" name="Rectangle 211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3" name="Rectangle 212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4" name="Rectangle 213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5" name="Rectangle 214"/>
        <xdr:cNvSpPr>
          <a:spLocks noChangeArrowheads="1"/>
        </xdr:cNvSpPr>
      </xdr:nvSpPr>
      <xdr:spPr bwMode="auto">
        <a:xfrm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20</xdr:row>
      <xdr:rowOff>0</xdr:rowOff>
    </xdr:from>
    <xdr:to>
      <xdr:col>2</xdr:col>
      <xdr:colOff>571500</xdr:colOff>
      <xdr:row>20</xdr:row>
      <xdr:rowOff>0</xdr:rowOff>
    </xdr:to>
    <xdr:sp macro="" textlink="">
      <xdr:nvSpPr>
        <xdr:cNvPr id="7256" name="Rectangle 215"/>
        <xdr:cNvSpPr>
          <a:spLocks noChangeArrowheads="1"/>
        </xdr:cNvSpPr>
      </xdr:nvSpPr>
      <xdr:spPr bwMode="auto">
        <a:xfrm flipH="1">
          <a:off x="21621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57" name="Rectangle 216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58" name="Rectangle 217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59" name="Rectangle 218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0" name="Rectangle 219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1" name="Rectangle 220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62" name="Rectangle 221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3" name="Rectangle 222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4" name="Rectangle 223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65" name="Rectangle 22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6" name="Rectangle 225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7" name="Rectangle 226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68" name="Rectangle 227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69" name="Rectangle 228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70" name="Rectangle 229"/>
        <xdr:cNvSpPr>
          <a:spLocks noChangeArrowheads="1"/>
        </xdr:cNvSpPr>
      </xdr:nvSpPr>
      <xdr:spPr bwMode="auto">
        <a:xfrm flipH="1"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71" name="Rectangle 230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20</xdr:row>
      <xdr:rowOff>0</xdr:rowOff>
    </xdr:from>
    <xdr:to>
      <xdr:col>1</xdr:col>
      <xdr:colOff>571500</xdr:colOff>
      <xdr:row>20</xdr:row>
      <xdr:rowOff>0</xdr:rowOff>
    </xdr:to>
    <xdr:sp macro="" textlink="">
      <xdr:nvSpPr>
        <xdr:cNvPr id="7272" name="Rectangle 231"/>
        <xdr:cNvSpPr>
          <a:spLocks noChangeArrowheads="1"/>
        </xdr:cNvSpPr>
      </xdr:nvSpPr>
      <xdr:spPr bwMode="auto">
        <a:xfrm>
          <a:off x="9429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73" name="Rectangle 232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74" name="Rectangle 233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20</xdr:row>
      <xdr:rowOff>0</xdr:rowOff>
    </xdr:from>
    <xdr:to>
      <xdr:col>2</xdr:col>
      <xdr:colOff>9525</xdr:colOff>
      <xdr:row>20</xdr:row>
      <xdr:rowOff>0</xdr:rowOff>
    </xdr:to>
    <xdr:sp macro="" textlink="">
      <xdr:nvSpPr>
        <xdr:cNvPr id="7275" name="Rectangle 234"/>
        <xdr:cNvSpPr>
          <a:spLocks noChangeArrowheads="1"/>
        </xdr:cNvSpPr>
      </xdr:nvSpPr>
      <xdr:spPr bwMode="auto">
        <a:xfrm flipH="1">
          <a:off x="1552575" y="116586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276" name="Rectangle 389"/>
        <xdr:cNvSpPr>
          <a:spLocks noChangeArrowheads="1"/>
        </xdr:cNvSpPr>
      </xdr:nvSpPr>
      <xdr:spPr bwMode="auto">
        <a:xfrm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43</xdr:row>
      <xdr:rowOff>0</xdr:rowOff>
    </xdr:from>
    <xdr:to>
      <xdr:col>2</xdr:col>
      <xdr:colOff>266700</xdr:colOff>
      <xdr:row>43</xdr:row>
      <xdr:rowOff>0</xdr:rowOff>
    </xdr:to>
    <xdr:sp macro="" textlink="">
      <xdr:nvSpPr>
        <xdr:cNvPr id="7277" name="Rectangle 390"/>
        <xdr:cNvSpPr>
          <a:spLocks noChangeArrowheads="1"/>
        </xdr:cNvSpPr>
      </xdr:nvSpPr>
      <xdr:spPr bwMode="auto">
        <a:xfrm flipH="1">
          <a:off x="21621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278" name="Rectangle 406"/>
        <xdr:cNvSpPr>
          <a:spLocks noChangeArrowheads="1"/>
        </xdr:cNvSpPr>
      </xdr:nvSpPr>
      <xdr:spPr bwMode="auto">
        <a:xfrm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24</xdr:row>
      <xdr:rowOff>0</xdr:rowOff>
    </xdr:from>
    <xdr:to>
      <xdr:col>1</xdr:col>
      <xdr:colOff>571500</xdr:colOff>
      <xdr:row>24</xdr:row>
      <xdr:rowOff>0</xdr:rowOff>
    </xdr:to>
    <xdr:sp macro="" textlink="">
      <xdr:nvSpPr>
        <xdr:cNvPr id="7279" name="Rectangle 407"/>
        <xdr:cNvSpPr>
          <a:spLocks noChangeArrowheads="1"/>
        </xdr:cNvSpPr>
      </xdr:nvSpPr>
      <xdr:spPr bwMode="auto">
        <a:xfrm flipH="1">
          <a:off x="9429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24</xdr:row>
      <xdr:rowOff>0</xdr:rowOff>
    </xdr:from>
    <xdr:to>
      <xdr:col>2</xdr:col>
      <xdr:colOff>9525</xdr:colOff>
      <xdr:row>24</xdr:row>
      <xdr:rowOff>0</xdr:rowOff>
    </xdr:to>
    <xdr:sp macro="" textlink="">
      <xdr:nvSpPr>
        <xdr:cNvPr id="7280" name="Rectangle 408"/>
        <xdr:cNvSpPr>
          <a:spLocks noChangeArrowheads="1"/>
        </xdr:cNvSpPr>
      </xdr:nvSpPr>
      <xdr:spPr bwMode="auto">
        <a:xfrm flipH="1">
          <a:off x="1552575" y="123063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281" name="Rectangle 47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282" name="Rectangle 47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7283" name="Rectangle 47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284" name="Rectangle 3"/>
        <xdr:cNvSpPr>
          <a:spLocks noChangeArrowheads="1"/>
        </xdr:cNvSpPr>
      </xdr:nvSpPr>
      <xdr:spPr bwMode="auto">
        <a:xfrm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29</xdr:row>
      <xdr:rowOff>0</xdr:rowOff>
    </xdr:from>
    <xdr:to>
      <xdr:col>1</xdr:col>
      <xdr:colOff>571500</xdr:colOff>
      <xdr:row>29</xdr:row>
      <xdr:rowOff>0</xdr:rowOff>
    </xdr:to>
    <xdr:sp macro="" textlink="">
      <xdr:nvSpPr>
        <xdr:cNvPr id="7285" name="Rectangle 4"/>
        <xdr:cNvSpPr>
          <a:spLocks noChangeArrowheads="1"/>
        </xdr:cNvSpPr>
      </xdr:nvSpPr>
      <xdr:spPr bwMode="auto">
        <a:xfrm flipH="1">
          <a:off x="9429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29</xdr:row>
      <xdr:rowOff>0</xdr:rowOff>
    </xdr:from>
    <xdr:to>
      <xdr:col>2</xdr:col>
      <xdr:colOff>9525</xdr:colOff>
      <xdr:row>29</xdr:row>
      <xdr:rowOff>0</xdr:rowOff>
    </xdr:to>
    <xdr:sp macro="" textlink="">
      <xdr:nvSpPr>
        <xdr:cNvPr id="7286" name="Rectangle 5"/>
        <xdr:cNvSpPr>
          <a:spLocks noChangeArrowheads="1"/>
        </xdr:cNvSpPr>
      </xdr:nvSpPr>
      <xdr:spPr bwMode="auto">
        <a:xfrm flipH="1">
          <a:off x="1552575" y="131159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287" name="Rectangle 47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288" name="Rectangle 47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7289" name="Rectangle 47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7290" name="Rectangle 48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7291" name="Rectangle 48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7292" name="Rectangle 48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7293" name="Rectangle 48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2</xdr:col>
      <xdr:colOff>9525</xdr:colOff>
      <xdr:row>43</xdr:row>
      <xdr:rowOff>0</xdr:rowOff>
    </xdr:to>
    <xdr:sp macro="" textlink="">
      <xdr:nvSpPr>
        <xdr:cNvPr id="7294" name="Rectangle 49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295" name="Rectangle 55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296" name="Rectangle 55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297" name="Rectangle 55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298" name="Rectangle 56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299" name="Rectangle 56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300" name="Rectangle 56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301" name="Rectangle 57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02" name="Rectangle 57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03" name="Rectangle 57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304" name="Rectangle 57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05" name="Rectangle 58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06" name="Rectangle 58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307" name="Rectangle 58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08" name="Rectangle 64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09" name="Rectangle 64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10" name="Rectangle 64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11" name="Rectangle 64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12" name="Rectangle 64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13" name="Rectangle 65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14" name="Rectangle 65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15" name="Rectangle 65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16" name="Rectangle 65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17" name="Rectangle 65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18" name="Rectangle 65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19" name="Rectangle 65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0" name="Rectangle 65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1" name="Rectangle 65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2" name="Rectangle 65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3" name="Rectangle 66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4" name="Rectangle 66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5" name="Rectangle 66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6" name="Rectangle 66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7" name="Rectangle 66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8" name="Rectangle 66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29" name="Rectangle 66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0" name="Rectangle 66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1" name="Rectangle 66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2" name="Rectangle 66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3" name="Rectangle 67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4" name="Rectangle 67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5" name="Rectangle 67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6" name="Rectangle 67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7" name="Rectangle 67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8" name="Rectangle 67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39" name="Rectangle 67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0" name="Rectangle 67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1" name="Rectangle 67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2" name="Rectangle 67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3" name="Rectangle 68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4" name="Rectangle 68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5" name="Rectangle 68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6" name="Rectangle 68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7" name="Rectangle 6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48" name="Rectangle 6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49" name="Rectangle 68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0" name="Rectangle 68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51" name="Rectangle 68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2" name="Rectangle 68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3" name="Rectangle 69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54" name="Rectangle 69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5" name="Rectangle 69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6" name="Rectangle 69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57" name="Rectangle 69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8" name="Rectangle 69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59" name="Rectangle 69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60" name="Rectangle 69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61" name="Rectangle 69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62" name="Rectangle 69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63" name="Rectangle 70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64" name="Rectangle 70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65" name="Rectangle 70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66" name="Rectangle 70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67" name="Rectangle 70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368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369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7370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7371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7372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7373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7374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2</xdr:col>
      <xdr:colOff>9525</xdr:colOff>
      <xdr:row>43</xdr:row>
      <xdr:rowOff>0</xdr:rowOff>
    </xdr:to>
    <xdr:sp macro="" textlink="">
      <xdr:nvSpPr>
        <xdr:cNvPr id="7375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376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377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378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379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380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381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382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83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84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385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86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387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388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89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90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91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92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93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94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95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396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397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98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399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0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1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2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3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4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5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6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7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8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09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0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1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2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3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4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5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6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7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8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19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0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1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2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3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4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5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6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7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8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29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0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1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32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3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4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35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6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7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38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39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40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41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42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43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44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45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46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47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48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449" name="Rectangle 1"/>
        <xdr:cNvSpPr>
          <a:spLocks noChangeArrowheads="1"/>
        </xdr:cNvSpPr>
      </xdr:nvSpPr>
      <xdr:spPr bwMode="auto">
        <a:xfrm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44</xdr:row>
      <xdr:rowOff>0</xdr:rowOff>
    </xdr:from>
    <xdr:to>
      <xdr:col>2</xdr:col>
      <xdr:colOff>266700</xdr:colOff>
      <xdr:row>44</xdr:row>
      <xdr:rowOff>0</xdr:rowOff>
    </xdr:to>
    <xdr:sp macro="" textlink="">
      <xdr:nvSpPr>
        <xdr:cNvPr id="7450" name="Rectangle 2"/>
        <xdr:cNvSpPr>
          <a:spLocks noChangeArrowheads="1"/>
        </xdr:cNvSpPr>
      </xdr:nvSpPr>
      <xdr:spPr bwMode="auto">
        <a:xfrm flipH="1">
          <a:off x="2162175" y="1554480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7451" name="Rectangle 9"/>
        <xdr:cNvSpPr>
          <a:spLocks noChangeArrowheads="1"/>
        </xdr:cNvSpPr>
      </xdr:nvSpPr>
      <xdr:spPr bwMode="auto">
        <a:xfrm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31</xdr:row>
      <xdr:rowOff>0</xdr:rowOff>
    </xdr:from>
    <xdr:to>
      <xdr:col>1</xdr:col>
      <xdr:colOff>571500</xdr:colOff>
      <xdr:row>31</xdr:row>
      <xdr:rowOff>0</xdr:rowOff>
    </xdr:to>
    <xdr:sp macro="" textlink="">
      <xdr:nvSpPr>
        <xdr:cNvPr id="7452" name="Rectangle 10"/>
        <xdr:cNvSpPr>
          <a:spLocks noChangeArrowheads="1"/>
        </xdr:cNvSpPr>
      </xdr:nvSpPr>
      <xdr:spPr bwMode="auto">
        <a:xfrm flipH="1">
          <a:off x="9429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31</xdr:row>
      <xdr:rowOff>0</xdr:rowOff>
    </xdr:from>
    <xdr:to>
      <xdr:col>2</xdr:col>
      <xdr:colOff>9525</xdr:colOff>
      <xdr:row>31</xdr:row>
      <xdr:rowOff>0</xdr:rowOff>
    </xdr:to>
    <xdr:sp macro="" textlink="">
      <xdr:nvSpPr>
        <xdr:cNvPr id="7453" name="Rectangle 11"/>
        <xdr:cNvSpPr>
          <a:spLocks noChangeArrowheads="1"/>
        </xdr:cNvSpPr>
      </xdr:nvSpPr>
      <xdr:spPr bwMode="auto">
        <a:xfrm flipH="1">
          <a:off x="1552575" y="134397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7454" name="Rectangle 18"/>
        <xdr:cNvSpPr>
          <a:spLocks noChangeArrowheads="1"/>
        </xdr:cNvSpPr>
      </xdr:nvSpPr>
      <xdr:spPr bwMode="auto">
        <a:xfrm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43</xdr:row>
      <xdr:rowOff>0</xdr:rowOff>
    </xdr:from>
    <xdr:to>
      <xdr:col>1</xdr:col>
      <xdr:colOff>571500</xdr:colOff>
      <xdr:row>43</xdr:row>
      <xdr:rowOff>0</xdr:rowOff>
    </xdr:to>
    <xdr:sp macro="" textlink="">
      <xdr:nvSpPr>
        <xdr:cNvPr id="7455" name="Rectangle 19"/>
        <xdr:cNvSpPr>
          <a:spLocks noChangeArrowheads="1"/>
        </xdr:cNvSpPr>
      </xdr:nvSpPr>
      <xdr:spPr bwMode="auto">
        <a:xfrm flipH="1">
          <a:off x="9429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43</xdr:row>
      <xdr:rowOff>0</xdr:rowOff>
    </xdr:from>
    <xdr:to>
      <xdr:col>2</xdr:col>
      <xdr:colOff>9525</xdr:colOff>
      <xdr:row>43</xdr:row>
      <xdr:rowOff>0</xdr:rowOff>
    </xdr:to>
    <xdr:sp macro="" textlink="">
      <xdr:nvSpPr>
        <xdr:cNvPr id="7456" name="Rectangle 20"/>
        <xdr:cNvSpPr>
          <a:spLocks noChangeArrowheads="1"/>
        </xdr:cNvSpPr>
      </xdr:nvSpPr>
      <xdr:spPr bwMode="auto">
        <a:xfrm flipH="1">
          <a:off x="1552575" y="153828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457" name="Rectangle 85"/>
        <xdr:cNvSpPr>
          <a:spLocks noChangeArrowheads="1"/>
        </xdr:cNvSpPr>
      </xdr:nvSpPr>
      <xdr:spPr bwMode="auto">
        <a:xfrm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22</xdr:row>
      <xdr:rowOff>0</xdr:rowOff>
    </xdr:from>
    <xdr:to>
      <xdr:col>1</xdr:col>
      <xdr:colOff>571500</xdr:colOff>
      <xdr:row>22</xdr:row>
      <xdr:rowOff>0</xdr:rowOff>
    </xdr:to>
    <xdr:sp macro="" textlink="">
      <xdr:nvSpPr>
        <xdr:cNvPr id="7458" name="Rectangle 86"/>
        <xdr:cNvSpPr>
          <a:spLocks noChangeArrowheads="1"/>
        </xdr:cNvSpPr>
      </xdr:nvSpPr>
      <xdr:spPr bwMode="auto">
        <a:xfrm flipH="1">
          <a:off x="9429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2</xdr:col>
      <xdr:colOff>9525</xdr:colOff>
      <xdr:row>22</xdr:row>
      <xdr:rowOff>0</xdr:rowOff>
    </xdr:to>
    <xdr:sp macro="" textlink="">
      <xdr:nvSpPr>
        <xdr:cNvPr id="7459" name="Rectangle 87"/>
        <xdr:cNvSpPr>
          <a:spLocks noChangeArrowheads="1"/>
        </xdr:cNvSpPr>
      </xdr:nvSpPr>
      <xdr:spPr bwMode="auto">
        <a:xfrm flipH="1">
          <a:off x="1552575" y="119824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460" name="Rectangle 94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461" name="Rectangle 95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462" name="Rectangle 99"/>
        <xdr:cNvSpPr>
          <a:spLocks noChangeArrowheads="1"/>
        </xdr:cNvSpPr>
      </xdr:nvSpPr>
      <xdr:spPr bwMode="auto">
        <a:xfrm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14</xdr:row>
      <xdr:rowOff>0</xdr:rowOff>
    </xdr:from>
    <xdr:to>
      <xdr:col>2</xdr:col>
      <xdr:colOff>266700</xdr:colOff>
      <xdr:row>14</xdr:row>
      <xdr:rowOff>0</xdr:rowOff>
    </xdr:to>
    <xdr:sp macro="" textlink="">
      <xdr:nvSpPr>
        <xdr:cNvPr id="7463" name="Rectangle 100"/>
        <xdr:cNvSpPr>
          <a:spLocks noChangeArrowheads="1"/>
        </xdr:cNvSpPr>
      </xdr:nvSpPr>
      <xdr:spPr bwMode="auto">
        <a:xfrm flipH="1">
          <a:off x="21621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464" name="Rectangle 107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465" name="Rectangle 108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466" name="Rectangle 109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467" name="Rectangle 110"/>
        <xdr:cNvSpPr>
          <a:spLocks noChangeArrowheads="1"/>
        </xdr:cNvSpPr>
      </xdr:nvSpPr>
      <xdr:spPr bwMode="auto">
        <a:xfrm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27</xdr:row>
      <xdr:rowOff>0</xdr:rowOff>
    </xdr:from>
    <xdr:to>
      <xdr:col>1</xdr:col>
      <xdr:colOff>571500</xdr:colOff>
      <xdr:row>27</xdr:row>
      <xdr:rowOff>0</xdr:rowOff>
    </xdr:to>
    <xdr:sp macro="" textlink="">
      <xdr:nvSpPr>
        <xdr:cNvPr id="7468" name="Rectangle 111"/>
        <xdr:cNvSpPr>
          <a:spLocks noChangeArrowheads="1"/>
        </xdr:cNvSpPr>
      </xdr:nvSpPr>
      <xdr:spPr bwMode="auto">
        <a:xfrm flipH="1">
          <a:off x="9429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27</xdr:row>
      <xdr:rowOff>0</xdr:rowOff>
    </xdr:from>
    <xdr:to>
      <xdr:col>2</xdr:col>
      <xdr:colOff>9525</xdr:colOff>
      <xdr:row>27</xdr:row>
      <xdr:rowOff>0</xdr:rowOff>
    </xdr:to>
    <xdr:sp macro="" textlink="">
      <xdr:nvSpPr>
        <xdr:cNvPr id="7469" name="Rectangle 112"/>
        <xdr:cNvSpPr>
          <a:spLocks noChangeArrowheads="1"/>
        </xdr:cNvSpPr>
      </xdr:nvSpPr>
      <xdr:spPr bwMode="auto">
        <a:xfrm flipH="1">
          <a:off x="1552575" y="1279207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70" name="Rectangle 17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71" name="Rectangle 17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72" name="Rectangle 17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73" name="Rectangle 17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74" name="Rectangle 17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75" name="Rectangle 18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76" name="Rectangle 18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477" name="Rectangle 182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478" name="Rectangle 18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79" name="Rectangle 18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0" name="Rectangle 18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1" name="Rectangle 18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2" name="Rectangle 18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3" name="Rectangle 18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4" name="Rectangle 18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5" name="Rectangle 19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6" name="Rectangle 19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7" name="Rectangle 19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8" name="Rectangle 19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89" name="Rectangle 19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0" name="Rectangle 19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1" name="Rectangle 19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2" name="Rectangle 19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3" name="Rectangle 19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4" name="Rectangle 19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5" name="Rectangle 20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6" name="Rectangle 20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7" name="Rectangle 20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8" name="Rectangle 20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499" name="Rectangle 20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0" name="Rectangle 20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1" name="Rectangle 206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2" name="Rectangle 207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3" name="Rectangle 208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4" name="Rectangle 209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5" name="Rectangle 210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6" name="Rectangle 211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7" name="Rectangle 212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8" name="Rectangle 213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09" name="Rectangle 214"/>
        <xdr:cNvSpPr>
          <a:spLocks noChangeArrowheads="1"/>
        </xdr:cNvSpPr>
      </xdr:nvSpPr>
      <xdr:spPr bwMode="auto">
        <a:xfrm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628650</xdr:colOff>
      <xdr:row>13</xdr:row>
      <xdr:rowOff>0</xdr:rowOff>
    </xdr:from>
    <xdr:to>
      <xdr:col>2</xdr:col>
      <xdr:colOff>571500</xdr:colOff>
      <xdr:row>13</xdr:row>
      <xdr:rowOff>0</xdr:rowOff>
    </xdr:to>
    <xdr:sp macro="" textlink="">
      <xdr:nvSpPr>
        <xdr:cNvPr id="7510" name="Rectangle 215"/>
        <xdr:cNvSpPr>
          <a:spLocks noChangeArrowheads="1"/>
        </xdr:cNvSpPr>
      </xdr:nvSpPr>
      <xdr:spPr bwMode="auto">
        <a:xfrm flipH="1">
          <a:off x="21621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11" name="Rectangle 216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12" name="Rectangle 217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13" name="Rectangle 218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14" name="Rectangle 219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15" name="Rectangle 220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16" name="Rectangle 221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17" name="Rectangle 222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18" name="Rectangle 223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19" name="Rectangle 22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20" name="Rectangle 225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21" name="Rectangle 226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22" name="Rectangle 227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23" name="Rectangle 228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24" name="Rectangle 229"/>
        <xdr:cNvSpPr>
          <a:spLocks noChangeArrowheads="1"/>
        </xdr:cNvSpPr>
      </xdr:nvSpPr>
      <xdr:spPr bwMode="auto">
        <a:xfrm flipH="1"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25" name="Rectangle 230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13</xdr:row>
      <xdr:rowOff>0</xdr:rowOff>
    </xdr:from>
    <xdr:to>
      <xdr:col>1</xdr:col>
      <xdr:colOff>571500</xdr:colOff>
      <xdr:row>13</xdr:row>
      <xdr:rowOff>0</xdr:rowOff>
    </xdr:to>
    <xdr:sp macro="" textlink="">
      <xdr:nvSpPr>
        <xdr:cNvPr id="7526" name="Rectangle 231"/>
        <xdr:cNvSpPr>
          <a:spLocks noChangeArrowheads="1"/>
        </xdr:cNvSpPr>
      </xdr:nvSpPr>
      <xdr:spPr bwMode="auto">
        <a:xfrm>
          <a:off x="9429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27" name="Rectangle 232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28" name="Rectangle 233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13</xdr:row>
      <xdr:rowOff>0</xdr:rowOff>
    </xdr:from>
    <xdr:to>
      <xdr:col>2</xdr:col>
      <xdr:colOff>9525</xdr:colOff>
      <xdr:row>13</xdr:row>
      <xdr:rowOff>0</xdr:rowOff>
    </xdr:to>
    <xdr:sp macro="" textlink="">
      <xdr:nvSpPr>
        <xdr:cNvPr id="7529" name="Rectangle 234"/>
        <xdr:cNvSpPr>
          <a:spLocks noChangeArrowheads="1"/>
        </xdr:cNvSpPr>
      </xdr:nvSpPr>
      <xdr:spPr bwMode="auto">
        <a:xfrm flipH="1">
          <a:off x="1552575" y="105251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7530" name="Rectangle 188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7531" name="Rectangle 188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7532" name="Rectangle 188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533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534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535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7536" name="Rectangle 3"/>
        <xdr:cNvSpPr>
          <a:spLocks noChangeArrowheads="1"/>
        </xdr:cNvSpPr>
      </xdr:nvSpPr>
      <xdr:spPr bwMode="auto">
        <a:xfrm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14</xdr:row>
      <xdr:rowOff>0</xdr:rowOff>
    </xdr:from>
    <xdr:to>
      <xdr:col>1</xdr:col>
      <xdr:colOff>571500</xdr:colOff>
      <xdr:row>14</xdr:row>
      <xdr:rowOff>0</xdr:rowOff>
    </xdr:to>
    <xdr:sp macro="" textlink="">
      <xdr:nvSpPr>
        <xdr:cNvPr id="7537" name="Rectangle 4"/>
        <xdr:cNvSpPr>
          <a:spLocks noChangeArrowheads="1"/>
        </xdr:cNvSpPr>
      </xdr:nvSpPr>
      <xdr:spPr bwMode="auto">
        <a:xfrm flipH="1">
          <a:off x="9429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14</xdr:row>
      <xdr:rowOff>0</xdr:rowOff>
    </xdr:from>
    <xdr:to>
      <xdr:col>2</xdr:col>
      <xdr:colOff>9525</xdr:colOff>
      <xdr:row>14</xdr:row>
      <xdr:rowOff>0</xdr:rowOff>
    </xdr:to>
    <xdr:sp macro="" textlink="">
      <xdr:nvSpPr>
        <xdr:cNvPr id="7538" name="Rectangle 5"/>
        <xdr:cNvSpPr>
          <a:spLocks noChangeArrowheads="1"/>
        </xdr:cNvSpPr>
      </xdr:nvSpPr>
      <xdr:spPr bwMode="auto">
        <a:xfrm flipH="1">
          <a:off x="1552575" y="1068705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539" name="Rectangle 9"/>
        <xdr:cNvSpPr>
          <a:spLocks noChangeArrowheads="1"/>
        </xdr:cNvSpPr>
      </xdr:nvSpPr>
      <xdr:spPr bwMode="auto">
        <a:xfrm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628650</xdr:colOff>
      <xdr:row>21</xdr:row>
      <xdr:rowOff>0</xdr:rowOff>
    </xdr:from>
    <xdr:to>
      <xdr:col>1</xdr:col>
      <xdr:colOff>571500</xdr:colOff>
      <xdr:row>21</xdr:row>
      <xdr:rowOff>0</xdr:rowOff>
    </xdr:to>
    <xdr:sp macro="" textlink="">
      <xdr:nvSpPr>
        <xdr:cNvPr id="7540" name="Rectangle 10"/>
        <xdr:cNvSpPr>
          <a:spLocks noChangeArrowheads="1"/>
        </xdr:cNvSpPr>
      </xdr:nvSpPr>
      <xdr:spPr bwMode="auto">
        <a:xfrm flipH="1">
          <a:off x="9429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21</xdr:row>
      <xdr:rowOff>0</xdr:rowOff>
    </xdr:from>
    <xdr:to>
      <xdr:col>2</xdr:col>
      <xdr:colOff>9525</xdr:colOff>
      <xdr:row>21</xdr:row>
      <xdr:rowOff>0</xdr:rowOff>
    </xdr:to>
    <xdr:sp macro="" textlink="">
      <xdr:nvSpPr>
        <xdr:cNvPr id="7541" name="Rectangle 11"/>
        <xdr:cNvSpPr>
          <a:spLocks noChangeArrowheads="1"/>
        </xdr:cNvSpPr>
      </xdr:nvSpPr>
      <xdr:spPr bwMode="auto">
        <a:xfrm flipH="1">
          <a:off x="1552575" y="11820525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61"/>
  <sheetViews>
    <sheetView topLeftCell="A31" workbookViewId="0">
      <selection activeCell="F61" sqref="F61"/>
    </sheetView>
  </sheetViews>
  <sheetFormatPr baseColWidth="10" defaultRowHeight="12.75"/>
  <cols>
    <col min="1" max="1" width="3.140625" style="5" customWidth="1"/>
    <col min="2" max="2" width="16.85546875" style="5" customWidth="1"/>
    <col min="3" max="3" width="16.42578125" style="5" customWidth="1"/>
    <col min="4" max="4" width="13.85546875" style="5" customWidth="1"/>
    <col min="5" max="5" width="4.28515625" style="5" customWidth="1"/>
    <col min="6" max="6" width="9.7109375" style="5" customWidth="1"/>
    <col min="7" max="7" width="3.140625" style="5" bestFit="1" customWidth="1"/>
    <col min="8" max="8" width="8.85546875" style="5" customWidth="1"/>
    <col min="9" max="9" width="3.140625" style="5" bestFit="1" customWidth="1"/>
    <col min="10" max="10" width="7.85546875" style="5" customWidth="1"/>
    <col min="11" max="11" width="3.85546875" style="5" bestFit="1" customWidth="1"/>
    <col min="12" max="16384" width="11.42578125" style="5"/>
  </cols>
  <sheetData>
    <row r="2" spans="1:11" ht="12" customHeight="1">
      <c r="A2" s="9" t="s">
        <v>7</v>
      </c>
      <c r="B2" s="9"/>
      <c r="C2" s="9"/>
      <c r="E2" s="9"/>
      <c r="F2" s="9" t="s">
        <v>46</v>
      </c>
      <c r="G2" s="9"/>
      <c r="I2" s="10" t="s">
        <v>43</v>
      </c>
    </row>
    <row r="3" spans="1:11" ht="12" customHeight="1">
      <c r="A3" s="9" t="s">
        <v>37</v>
      </c>
      <c r="B3" s="9"/>
      <c r="C3" s="9"/>
      <c r="D3" s="9"/>
      <c r="E3" s="9"/>
      <c r="F3" s="9"/>
      <c r="G3" s="9"/>
    </row>
    <row r="4" spans="1:11" ht="12" customHeight="1">
      <c r="A4" s="9" t="s">
        <v>8</v>
      </c>
      <c r="B4" s="9"/>
      <c r="C4" s="9"/>
      <c r="D4" s="9"/>
      <c r="E4" s="9"/>
      <c r="F4" s="9"/>
      <c r="G4" s="9"/>
    </row>
    <row r="5" spans="1:11" ht="12" customHeight="1">
      <c r="A5" s="10" t="s">
        <v>19</v>
      </c>
      <c r="D5" s="9"/>
      <c r="E5" s="9"/>
      <c r="F5" s="9"/>
      <c r="G5" s="9"/>
    </row>
    <row r="6" spans="1:11" ht="12" customHeight="1">
      <c r="A6" s="9" t="s">
        <v>36</v>
      </c>
      <c r="B6" s="9"/>
      <c r="C6" s="9"/>
      <c r="D6" s="9"/>
      <c r="E6" s="9"/>
      <c r="F6" s="9"/>
      <c r="G6" s="9"/>
    </row>
    <row r="7" spans="1:11" ht="12" customHeight="1">
      <c r="A7" s="11" t="s">
        <v>24</v>
      </c>
      <c r="B7" s="11"/>
      <c r="C7" s="11"/>
      <c r="D7" s="9"/>
      <c r="E7" s="9"/>
      <c r="F7" s="9"/>
      <c r="G7" s="9"/>
    </row>
    <row r="8" spans="1:11" ht="12" customHeight="1">
      <c r="A8" s="9" t="s">
        <v>35</v>
      </c>
      <c r="B8" s="9"/>
      <c r="C8" s="9"/>
      <c r="D8" s="9"/>
      <c r="E8" s="9"/>
      <c r="F8" s="9"/>
      <c r="G8" s="9"/>
    </row>
    <row r="9" spans="1:11" ht="12" customHeight="1">
      <c r="A9" s="9" t="s">
        <v>27</v>
      </c>
      <c r="B9" s="9"/>
      <c r="C9" s="9"/>
      <c r="D9" s="9"/>
      <c r="E9" s="9"/>
      <c r="F9" s="9"/>
      <c r="G9" s="9"/>
    </row>
    <row r="10" spans="1:11" ht="12" customHeight="1">
      <c r="A10" s="53" t="s">
        <v>9</v>
      </c>
      <c r="B10" s="54"/>
      <c r="C10" s="55"/>
      <c r="D10" s="12">
        <v>0.22</v>
      </c>
      <c r="E10" s="12"/>
      <c r="F10" s="12">
        <v>0.44</v>
      </c>
      <c r="G10" s="12"/>
      <c r="H10" s="12">
        <v>0.34</v>
      </c>
      <c r="I10" s="13"/>
      <c r="J10" s="12">
        <v>1</v>
      </c>
      <c r="K10" s="2"/>
    </row>
    <row r="11" spans="1:11" ht="12" customHeight="1">
      <c r="A11" s="2" t="s">
        <v>3</v>
      </c>
      <c r="B11" s="2" t="s">
        <v>10</v>
      </c>
      <c r="C11" s="2" t="s">
        <v>11</v>
      </c>
      <c r="D11" s="2" t="s">
        <v>26</v>
      </c>
      <c r="E11" s="2" t="s">
        <v>12</v>
      </c>
      <c r="F11" s="2" t="s">
        <v>34</v>
      </c>
      <c r="G11" s="2" t="s">
        <v>12</v>
      </c>
      <c r="H11" s="2" t="s">
        <v>28</v>
      </c>
      <c r="I11" s="3" t="s">
        <v>12</v>
      </c>
      <c r="J11" s="2" t="s">
        <v>25</v>
      </c>
      <c r="K11" s="2" t="s">
        <v>12</v>
      </c>
    </row>
    <row r="12" spans="1:11" ht="12" customHeight="1">
      <c r="A12" s="1">
        <v>1</v>
      </c>
      <c r="B12" s="41" t="s">
        <v>50</v>
      </c>
      <c r="C12" s="42" t="s">
        <v>49</v>
      </c>
      <c r="D12" s="14">
        <f>'note EM'!D11</f>
        <v>10.5</v>
      </c>
      <c r="E12" s="15" t="str">
        <f t="shared" ref="E12:I47" si="0">IF(AND($K12="NV",D12&lt;12),"R"," ")</f>
        <v xml:space="preserve"> </v>
      </c>
      <c r="F12" s="14">
        <f>'note EM'!F62</f>
        <v>18.5</v>
      </c>
      <c r="G12" s="15" t="str">
        <f t="shared" si="0"/>
        <v xml:space="preserve"> </v>
      </c>
      <c r="H12" s="16">
        <f>'note EM'!F116</f>
        <v>16.8</v>
      </c>
      <c r="I12" s="15" t="str">
        <f t="shared" si="0"/>
        <v xml:space="preserve"> </v>
      </c>
      <c r="J12" s="17">
        <f>D12*D$10+F12*F$10+H12*H$10</f>
        <v>16.162000000000003</v>
      </c>
      <c r="K12" s="2" t="str">
        <f>IF(AND(J12&gt;=12,D12&gt;=6,F12&gt;=6,6,H12&gt;=6),"V",IF(J12&lt;6,"AR","NV"))</f>
        <v>V</v>
      </c>
    </row>
    <row r="13" spans="1:11" ht="12" customHeight="1">
      <c r="A13" s="1">
        <f>A12+1</f>
        <v>2</v>
      </c>
      <c r="B13" s="43" t="s">
        <v>51</v>
      </c>
      <c r="C13" s="43" t="s">
        <v>52</v>
      </c>
      <c r="D13" s="14">
        <f>'note EM'!D12</f>
        <v>8</v>
      </c>
      <c r="E13" s="15" t="str">
        <f t="shared" si="0"/>
        <v xml:space="preserve"> </v>
      </c>
      <c r="F13" s="14">
        <f>'note EM'!F63</f>
        <v>18.375</v>
      </c>
      <c r="G13" s="15" t="str">
        <f t="shared" si="0"/>
        <v xml:space="preserve"> </v>
      </c>
      <c r="H13" s="14">
        <f>'note EM'!F117</f>
        <v>10.399999999999999</v>
      </c>
      <c r="I13" s="15" t="str">
        <f t="shared" si="0"/>
        <v xml:space="preserve"> </v>
      </c>
      <c r="J13" s="17">
        <f t="shared" ref="J13:J51" si="1">D13*D$10+F13*F$10+H13*H$10</f>
        <v>13.381</v>
      </c>
      <c r="K13" s="2" t="str">
        <f t="shared" ref="K13:K51" si="2">IF(AND(J13&gt;=12,D13&gt;=6,F13&gt;=6,6,H13&gt;=6),"V",IF(J13&lt;6,"AR","NV"))</f>
        <v>V</v>
      </c>
    </row>
    <row r="14" spans="1:11" ht="12" customHeight="1">
      <c r="A14" s="1">
        <f t="shared" ref="A14:A51" si="3">A13+1</f>
        <v>3</v>
      </c>
      <c r="B14" s="43" t="s">
        <v>53</v>
      </c>
      <c r="C14" s="43" t="s">
        <v>54</v>
      </c>
      <c r="D14" s="14">
        <f>'note EM'!D13</f>
        <v>6.5</v>
      </c>
      <c r="E14" s="15" t="str">
        <f t="shared" si="0"/>
        <v xml:space="preserve"> </v>
      </c>
      <c r="F14" s="14">
        <f>'note EM'!F64</f>
        <v>18</v>
      </c>
      <c r="G14" s="15" t="str">
        <f t="shared" si="0"/>
        <v xml:space="preserve"> </v>
      </c>
      <c r="H14" s="14">
        <f>'note EM'!F118</f>
        <v>18.7</v>
      </c>
      <c r="I14" s="15" t="str">
        <f t="shared" si="0"/>
        <v xml:space="preserve"> </v>
      </c>
      <c r="J14" s="17">
        <f t="shared" si="1"/>
        <v>15.708</v>
      </c>
      <c r="K14" s="2" t="str">
        <f t="shared" si="2"/>
        <v>V</v>
      </c>
    </row>
    <row r="15" spans="1:11" ht="12" customHeight="1">
      <c r="A15" s="1">
        <f t="shared" si="3"/>
        <v>4</v>
      </c>
      <c r="B15" s="44" t="s">
        <v>55</v>
      </c>
      <c r="C15" s="45" t="s">
        <v>56</v>
      </c>
      <c r="D15" s="14">
        <f>'note EM'!D14</f>
        <v>0</v>
      </c>
      <c r="E15" s="15" t="str">
        <f t="shared" si="0"/>
        <v xml:space="preserve"> </v>
      </c>
      <c r="F15" s="14">
        <f>'note EM'!F65</f>
        <v>0</v>
      </c>
      <c r="G15" s="15" t="str">
        <f t="shared" si="0"/>
        <v xml:space="preserve"> </v>
      </c>
      <c r="H15" s="14">
        <f>'note EM'!F119</f>
        <v>0</v>
      </c>
      <c r="I15" s="15" t="str">
        <f t="shared" si="0"/>
        <v xml:space="preserve"> </v>
      </c>
      <c r="J15" s="17">
        <f t="shared" si="1"/>
        <v>0</v>
      </c>
      <c r="K15" s="2" t="str">
        <f t="shared" si="2"/>
        <v>AR</v>
      </c>
    </row>
    <row r="16" spans="1:11" ht="12" customHeight="1">
      <c r="A16" s="1">
        <f t="shared" si="3"/>
        <v>5</v>
      </c>
      <c r="B16" s="46" t="s">
        <v>57</v>
      </c>
      <c r="C16" s="46" t="s">
        <v>58</v>
      </c>
      <c r="D16" s="14">
        <f>'note EM'!D15</f>
        <v>8</v>
      </c>
      <c r="E16" s="15" t="str">
        <f t="shared" si="0"/>
        <v xml:space="preserve"> </v>
      </c>
      <c r="F16" s="14">
        <f>'note EM'!F66</f>
        <v>19.375</v>
      </c>
      <c r="G16" s="15" t="str">
        <f t="shared" si="0"/>
        <v xml:space="preserve"> </v>
      </c>
      <c r="H16" s="14">
        <f>'note EM'!F120</f>
        <v>12.899999999999999</v>
      </c>
      <c r="I16" s="15" t="str">
        <f t="shared" si="0"/>
        <v xml:space="preserve"> </v>
      </c>
      <c r="J16" s="17">
        <f t="shared" si="1"/>
        <v>14.670999999999999</v>
      </c>
      <c r="K16" s="2" t="str">
        <f t="shared" si="2"/>
        <v>V</v>
      </c>
    </row>
    <row r="17" spans="1:11" ht="12" customHeight="1">
      <c r="A17" s="1">
        <f t="shared" si="3"/>
        <v>6</v>
      </c>
      <c r="B17" s="46" t="s">
        <v>59</v>
      </c>
      <c r="C17" s="46" t="s">
        <v>60</v>
      </c>
      <c r="D17" s="14">
        <f>'note EM'!D16</f>
        <v>10</v>
      </c>
      <c r="E17" s="15" t="str">
        <f t="shared" si="0"/>
        <v xml:space="preserve"> </v>
      </c>
      <c r="F17" s="14">
        <f>'note EM'!F67</f>
        <v>16.875</v>
      </c>
      <c r="G17" s="15" t="str">
        <f t="shared" si="0"/>
        <v xml:space="preserve"> </v>
      </c>
      <c r="H17" s="14">
        <f>'note EM'!F121</f>
        <v>12.2</v>
      </c>
      <c r="I17" s="15" t="str">
        <f t="shared" si="0"/>
        <v xml:space="preserve"> </v>
      </c>
      <c r="J17" s="17">
        <f t="shared" si="1"/>
        <v>13.773</v>
      </c>
      <c r="K17" s="2" t="str">
        <f t="shared" si="2"/>
        <v>V</v>
      </c>
    </row>
    <row r="18" spans="1:11" ht="12" customHeight="1">
      <c r="A18" s="1">
        <f t="shared" si="3"/>
        <v>7</v>
      </c>
      <c r="B18" s="44" t="s">
        <v>61</v>
      </c>
      <c r="C18" s="45" t="s">
        <v>62</v>
      </c>
      <c r="D18" s="14">
        <f>'note EM'!D17</f>
        <v>7</v>
      </c>
      <c r="E18" s="15" t="str">
        <f t="shared" si="0"/>
        <v xml:space="preserve"> </v>
      </c>
      <c r="F18" s="14">
        <f>'note EM'!F68</f>
        <v>20</v>
      </c>
      <c r="G18" s="15" t="str">
        <f t="shared" si="0"/>
        <v xml:space="preserve"> </v>
      </c>
      <c r="H18" s="14">
        <f>'note EM'!F122</f>
        <v>17.799999999999997</v>
      </c>
      <c r="I18" s="15" t="str">
        <f t="shared" si="0"/>
        <v xml:space="preserve"> </v>
      </c>
      <c r="J18" s="17">
        <f t="shared" si="1"/>
        <v>16.391999999999999</v>
      </c>
      <c r="K18" s="2" t="str">
        <f t="shared" si="2"/>
        <v>V</v>
      </c>
    </row>
    <row r="19" spans="1:11" ht="12" customHeight="1">
      <c r="A19" s="1">
        <f t="shared" si="3"/>
        <v>8</v>
      </c>
      <c r="B19" s="44" t="s">
        <v>63</v>
      </c>
      <c r="C19" s="45" t="s">
        <v>64</v>
      </c>
      <c r="D19" s="14">
        <f>'note EM'!D18</f>
        <v>14</v>
      </c>
      <c r="E19" s="15" t="str">
        <f t="shared" si="0"/>
        <v xml:space="preserve"> </v>
      </c>
      <c r="F19" s="14">
        <f>'note EM'!F69</f>
        <v>15.375</v>
      </c>
      <c r="G19" s="15" t="str">
        <f t="shared" si="0"/>
        <v xml:space="preserve"> </v>
      </c>
      <c r="H19" s="14">
        <f>'note EM'!F123</f>
        <v>13.6</v>
      </c>
      <c r="I19" s="15" t="str">
        <f t="shared" si="0"/>
        <v xml:space="preserve"> </v>
      </c>
      <c r="J19" s="17">
        <f t="shared" si="1"/>
        <v>14.468999999999999</v>
      </c>
      <c r="K19" s="2" t="str">
        <f t="shared" si="2"/>
        <v>V</v>
      </c>
    </row>
    <row r="20" spans="1:11" ht="12" customHeight="1">
      <c r="A20" s="1">
        <f t="shared" si="3"/>
        <v>9</v>
      </c>
      <c r="B20" s="47" t="s">
        <v>65</v>
      </c>
      <c r="C20" s="48" t="s">
        <v>66</v>
      </c>
      <c r="D20" s="14">
        <f>'note EM'!D19</f>
        <v>4</v>
      </c>
      <c r="E20" s="15" t="str">
        <f t="shared" si="0"/>
        <v>R</v>
      </c>
      <c r="F20" s="14">
        <f>'note EM'!F70</f>
        <v>18.5</v>
      </c>
      <c r="G20" s="15" t="str">
        <f t="shared" si="0"/>
        <v xml:space="preserve"> </v>
      </c>
      <c r="H20" s="14">
        <f>'note EM'!F124</f>
        <v>17.100000000000001</v>
      </c>
      <c r="I20" s="15" t="str">
        <f t="shared" si="0"/>
        <v xml:space="preserve"> </v>
      </c>
      <c r="J20" s="17">
        <f t="shared" si="1"/>
        <v>14.834000000000003</v>
      </c>
      <c r="K20" s="2" t="str">
        <f t="shared" si="2"/>
        <v>NV</v>
      </c>
    </row>
    <row r="21" spans="1:11" ht="12" customHeight="1">
      <c r="A21" s="1">
        <f t="shared" si="3"/>
        <v>10</v>
      </c>
      <c r="B21" s="49" t="s">
        <v>67</v>
      </c>
      <c r="C21" s="49" t="s">
        <v>68</v>
      </c>
      <c r="D21" s="14">
        <f>'note EM'!D20</f>
        <v>12.5</v>
      </c>
      <c r="E21" s="15" t="str">
        <f t="shared" si="0"/>
        <v xml:space="preserve"> </v>
      </c>
      <c r="F21" s="14">
        <f>'note EM'!F71</f>
        <v>19</v>
      </c>
      <c r="G21" s="15" t="str">
        <f t="shared" si="0"/>
        <v xml:space="preserve"> </v>
      </c>
      <c r="H21" s="14">
        <f>'note EM'!F125</f>
        <v>13.799999999999997</v>
      </c>
      <c r="I21" s="15" t="str">
        <f t="shared" si="0"/>
        <v xml:space="preserve"> </v>
      </c>
      <c r="J21" s="17">
        <f t="shared" si="1"/>
        <v>15.802</v>
      </c>
      <c r="K21" s="2" t="str">
        <f t="shared" si="2"/>
        <v>V</v>
      </c>
    </row>
    <row r="22" spans="1:11" ht="12" customHeight="1">
      <c r="A22" s="1">
        <f t="shared" si="3"/>
        <v>11</v>
      </c>
      <c r="B22" s="47" t="s">
        <v>69</v>
      </c>
      <c r="C22" s="48" t="s">
        <v>70</v>
      </c>
      <c r="D22" s="14">
        <f>'note EM'!D21</f>
        <v>8</v>
      </c>
      <c r="E22" s="15" t="str">
        <f t="shared" si="0"/>
        <v xml:space="preserve"> </v>
      </c>
      <c r="F22" s="14">
        <f>'note EM'!F72</f>
        <v>19</v>
      </c>
      <c r="G22" s="15" t="str">
        <f t="shared" si="0"/>
        <v xml:space="preserve"> </v>
      </c>
      <c r="H22" s="14">
        <f>'note EM'!F126</f>
        <v>17.7</v>
      </c>
      <c r="I22" s="15" t="str">
        <f t="shared" si="0"/>
        <v xml:space="preserve"> </v>
      </c>
      <c r="J22" s="17">
        <f t="shared" si="1"/>
        <v>16.137999999999998</v>
      </c>
      <c r="K22" s="2" t="str">
        <f t="shared" si="2"/>
        <v>V</v>
      </c>
    </row>
    <row r="23" spans="1:11" ht="12" customHeight="1">
      <c r="A23" s="1">
        <f t="shared" si="3"/>
        <v>12</v>
      </c>
      <c r="B23" s="47" t="s">
        <v>71</v>
      </c>
      <c r="C23" s="48" t="s">
        <v>72</v>
      </c>
      <c r="D23" s="14">
        <f>'note EM'!D22</f>
        <v>8</v>
      </c>
      <c r="E23" s="15" t="str">
        <f t="shared" si="0"/>
        <v xml:space="preserve"> </v>
      </c>
      <c r="F23" s="14">
        <f>'note EM'!F73</f>
        <v>18.375</v>
      </c>
      <c r="G23" s="15" t="str">
        <f t="shared" si="0"/>
        <v xml:space="preserve"> </v>
      </c>
      <c r="H23" s="14">
        <f>'note EM'!F127</f>
        <v>17.399999999999999</v>
      </c>
      <c r="I23" s="15" t="str">
        <f t="shared" si="0"/>
        <v xml:space="preserve"> </v>
      </c>
      <c r="J23" s="17">
        <f t="shared" si="1"/>
        <v>15.761000000000001</v>
      </c>
      <c r="K23" s="2" t="str">
        <f t="shared" si="2"/>
        <v>V</v>
      </c>
    </row>
    <row r="24" spans="1:11" ht="12" customHeight="1">
      <c r="A24" s="1">
        <f t="shared" si="3"/>
        <v>13</v>
      </c>
      <c r="B24" s="44" t="s">
        <v>73</v>
      </c>
      <c r="C24" s="46" t="s">
        <v>74</v>
      </c>
      <c r="D24" s="14">
        <f>'note EM'!D23</f>
        <v>9</v>
      </c>
      <c r="E24" s="15" t="str">
        <f t="shared" si="0"/>
        <v xml:space="preserve"> </v>
      </c>
      <c r="F24" s="14">
        <f>'note EM'!F74</f>
        <v>18.5</v>
      </c>
      <c r="G24" s="15" t="str">
        <f t="shared" si="0"/>
        <v xml:space="preserve"> </v>
      </c>
      <c r="H24" s="14">
        <f>'note EM'!F128</f>
        <v>17.100000000000001</v>
      </c>
      <c r="I24" s="15" t="str">
        <f t="shared" si="0"/>
        <v xml:space="preserve"> </v>
      </c>
      <c r="J24" s="17">
        <f t="shared" si="1"/>
        <v>15.934000000000001</v>
      </c>
      <c r="K24" s="2" t="str">
        <f t="shared" si="2"/>
        <v>V</v>
      </c>
    </row>
    <row r="25" spans="1:11" ht="12" customHeight="1">
      <c r="A25" s="1">
        <f t="shared" si="3"/>
        <v>14</v>
      </c>
      <c r="B25" s="47" t="s">
        <v>75</v>
      </c>
      <c r="C25" s="50" t="s">
        <v>48</v>
      </c>
      <c r="D25" s="14">
        <f>'note EM'!D24</f>
        <v>6</v>
      </c>
      <c r="E25" s="15" t="str">
        <f t="shared" si="0"/>
        <v xml:space="preserve"> </v>
      </c>
      <c r="F25" s="14">
        <f>'note EM'!F75</f>
        <v>19</v>
      </c>
      <c r="G25" s="15" t="str">
        <f t="shared" si="0"/>
        <v xml:space="preserve"> </v>
      </c>
      <c r="H25" s="14">
        <f>'note EM'!F129</f>
        <v>12.899999999999999</v>
      </c>
      <c r="I25" s="15" t="str">
        <f t="shared" si="0"/>
        <v xml:space="preserve"> </v>
      </c>
      <c r="J25" s="17">
        <f t="shared" si="1"/>
        <v>14.065999999999999</v>
      </c>
      <c r="K25" s="2" t="str">
        <f t="shared" si="2"/>
        <v>V</v>
      </c>
    </row>
    <row r="26" spans="1:11" ht="12" customHeight="1">
      <c r="A26" s="1">
        <f t="shared" si="3"/>
        <v>15</v>
      </c>
      <c r="B26" s="47" t="s">
        <v>76</v>
      </c>
      <c r="C26" s="51" t="s">
        <v>64</v>
      </c>
      <c r="D26" s="14">
        <f>'note EM'!D25</f>
        <v>6</v>
      </c>
      <c r="E26" s="15" t="str">
        <f t="shared" si="0"/>
        <v xml:space="preserve"> </v>
      </c>
      <c r="F26" s="14">
        <f>'note EM'!F76</f>
        <v>19</v>
      </c>
      <c r="G26" s="15" t="str">
        <f t="shared" si="0"/>
        <v xml:space="preserve"> </v>
      </c>
      <c r="H26" s="14">
        <f>'note EM'!F130</f>
        <v>18.7</v>
      </c>
      <c r="I26" s="15" t="str">
        <f t="shared" si="0"/>
        <v xml:space="preserve"> </v>
      </c>
      <c r="J26" s="17">
        <f t="shared" si="1"/>
        <v>16.038</v>
      </c>
      <c r="K26" s="2" t="str">
        <f t="shared" si="2"/>
        <v>V</v>
      </c>
    </row>
    <row r="27" spans="1:11" ht="12" customHeight="1">
      <c r="A27" s="1">
        <f t="shared" si="3"/>
        <v>16</v>
      </c>
      <c r="B27" s="47" t="s">
        <v>77</v>
      </c>
      <c r="C27" s="50" t="s">
        <v>78</v>
      </c>
      <c r="D27" s="14">
        <f>'note EM'!D26</f>
        <v>6</v>
      </c>
      <c r="E27" s="15" t="str">
        <f t="shared" si="0"/>
        <v xml:space="preserve"> </v>
      </c>
      <c r="F27" s="14">
        <f>'note EM'!F77</f>
        <v>20</v>
      </c>
      <c r="G27" s="15" t="str">
        <f t="shared" si="0"/>
        <v xml:space="preserve"> </v>
      </c>
      <c r="H27" s="14">
        <f>'note EM'!F131</f>
        <v>13.799999999999997</v>
      </c>
      <c r="I27" s="15" t="str">
        <f t="shared" si="0"/>
        <v xml:space="preserve"> </v>
      </c>
      <c r="J27" s="17">
        <f t="shared" si="1"/>
        <v>14.812000000000001</v>
      </c>
      <c r="K27" s="2" t="str">
        <f t="shared" si="2"/>
        <v>V</v>
      </c>
    </row>
    <row r="28" spans="1:11" ht="12" customHeight="1">
      <c r="A28" s="1">
        <f t="shared" si="3"/>
        <v>17</v>
      </c>
      <c r="B28" s="47" t="s">
        <v>79</v>
      </c>
      <c r="C28" s="50" t="s">
        <v>49</v>
      </c>
      <c r="D28" s="14">
        <f>'note EM'!D27</f>
        <v>6</v>
      </c>
      <c r="E28" s="15" t="str">
        <f t="shared" si="0"/>
        <v xml:space="preserve"> </v>
      </c>
      <c r="F28" s="14">
        <f>'note EM'!F78</f>
        <v>20</v>
      </c>
      <c r="G28" s="15" t="str">
        <f t="shared" si="0"/>
        <v xml:space="preserve"> </v>
      </c>
      <c r="H28" s="14">
        <f>'note EM'!F132</f>
        <v>15.7</v>
      </c>
      <c r="I28" s="15" t="str">
        <f t="shared" si="0"/>
        <v xml:space="preserve"> </v>
      </c>
      <c r="J28" s="17">
        <f t="shared" si="1"/>
        <v>15.458000000000002</v>
      </c>
      <c r="K28" s="2" t="str">
        <f t="shared" si="2"/>
        <v>V</v>
      </c>
    </row>
    <row r="29" spans="1:11" ht="12" customHeight="1">
      <c r="A29" s="1">
        <f t="shared" si="3"/>
        <v>18</v>
      </c>
      <c r="B29" s="48" t="s">
        <v>80</v>
      </c>
      <c r="C29" s="48" t="s">
        <v>81</v>
      </c>
      <c r="D29" s="14">
        <f>'note EM'!D28</f>
        <v>12</v>
      </c>
      <c r="E29" s="15" t="str">
        <f t="shared" si="0"/>
        <v xml:space="preserve"> </v>
      </c>
      <c r="F29" s="14">
        <f>'note EM'!F79</f>
        <v>15.375</v>
      </c>
      <c r="G29" s="15" t="str">
        <f t="shared" si="0"/>
        <v xml:space="preserve"> </v>
      </c>
      <c r="H29" s="14">
        <f>'note EM'!F133</f>
        <v>12.899999999999999</v>
      </c>
      <c r="I29" s="15" t="str">
        <f t="shared" si="0"/>
        <v xml:space="preserve"> </v>
      </c>
      <c r="J29" s="17">
        <f t="shared" si="1"/>
        <v>13.791</v>
      </c>
      <c r="K29" s="2" t="str">
        <f t="shared" si="2"/>
        <v>V</v>
      </c>
    </row>
    <row r="30" spans="1:11" ht="12" customHeight="1">
      <c r="A30" s="1">
        <f t="shared" si="3"/>
        <v>19</v>
      </c>
      <c r="B30" s="48" t="s">
        <v>82</v>
      </c>
      <c r="C30" s="48" t="s">
        <v>83</v>
      </c>
      <c r="D30" s="14">
        <f>'note EM'!D29</f>
        <v>0</v>
      </c>
      <c r="E30" s="15" t="str">
        <f t="shared" si="0"/>
        <v xml:space="preserve"> </v>
      </c>
      <c r="F30" s="14">
        <f>'note EM'!F80</f>
        <v>0</v>
      </c>
      <c r="G30" s="15" t="str">
        <f t="shared" si="0"/>
        <v xml:space="preserve"> </v>
      </c>
      <c r="H30" s="14">
        <f>'note EM'!F134</f>
        <v>0</v>
      </c>
      <c r="I30" s="15" t="str">
        <f t="shared" si="0"/>
        <v xml:space="preserve"> </v>
      </c>
      <c r="J30" s="17">
        <f t="shared" si="1"/>
        <v>0</v>
      </c>
      <c r="K30" s="2" t="str">
        <f t="shared" si="2"/>
        <v>AR</v>
      </c>
    </row>
    <row r="31" spans="1:11" ht="12" customHeight="1">
      <c r="A31" s="1">
        <f t="shared" si="3"/>
        <v>20</v>
      </c>
      <c r="B31" s="47" t="s">
        <v>84</v>
      </c>
      <c r="C31" s="50" t="s">
        <v>85</v>
      </c>
      <c r="D31" s="14">
        <f>'note EM'!D30</f>
        <v>7</v>
      </c>
      <c r="E31" s="15" t="str">
        <f t="shared" si="0"/>
        <v xml:space="preserve"> </v>
      </c>
      <c r="F31" s="14">
        <f>'note EM'!F81</f>
        <v>18</v>
      </c>
      <c r="G31" s="15" t="str">
        <f t="shared" si="0"/>
        <v xml:space="preserve"> </v>
      </c>
      <c r="H31" s="14">
        <f>'note EM'!F135</f>
        <v>18</v>
      </c>
      <c r="I31" s="15" t="str">
        <f t="shared" si="0"/>
        <v xml:space="preserve"> </v>
      </c>
      <c r="J31" s="17">
        <f t="shared" si="1"/>
        <v>15.580000000000002</v>
      </c>
      <c r="K31" s="2" t="str">
        <f t="shared" si="2"/>
        <v>V</v>
      </c>
    </row>
    <row r="32" spans="1:11" ht="12" customHeight="1">
      <c r="A32" s="1">
        <f t="shared" si="3"/>
        <v>21</v>
      </c>
      <c r="B32" s="47" t="s">
        <v>86</v>
      </c>
      <c r="C32" s="50" t="s">
        <v>87</v>
      </c>
      <c r="D32" s="14">
        <f>'note EM'!D31</f>
        <v>9</v>
      </c>
      <c r="E32" s="15" t="str">
        <f t="shared" si="0"/>
        <v xml:space="preserve"> </v>
      </c>
      <c r="F32" s="14">
        <f>'note EM'!F82</f>
        <v>15.375</v>
      </c>
      <c r="G32" s="15" t="str">
        <f t="shared" si="0"/>
        <v xml:space="preserve"> </v>
      </c>
      <c r="H32" s="14">
        <f>'note EM'!F136</f>
        <v>16.8</v>
      </c>
      <c r="I32" s="15" t="str">
        <f t="shared" si="0"/>
        <v xml:space="preserve"> </v>
      </c>
      <c r="J32" s="17">
        <f t="shared" si="1"/>
        <v>14.457000000000001</v>
      </c>
      <c r="K32" s="2" t="str">
        <f t="shared" si="2"/>
        <v>V</v>
      </c>
    </row>
    <row r="33" spans="1:11" ht="12" customHeight="1">
      <c r="A33" s="1">
        <f t="shared" si="3"/>
        <v>22</v>
      </c>
      <c r="B33" s="47" t="s">
        <v>88</v>
      </c>
      <c r="C33" s="50" t="s">
        <v>89</v>
      </c>
      <c r="D33" s="14">
        <f>'note EM'!D32</f>
        <v>5</v>
      </c>
      <c r="E33" s="15" t="str">
        <f t="shared" si="0"/>
        <v>R</v>
      </c>
      <c r="F33" s="14">
        <f>'note EM'!F83</f>
        <v>16.5</v>
      </c>
      <c r="G33" s="15" t="str">
        <f t="shared" si="0"/>
        <v xml:space="preserve"> </v>
      </c>
      <c r="H33" s="14">
        <f>'note EM'!F137</f>
        <v>18</v>
      </c>
      <c r="I33" s="15" t="str">
        <f t="shared" si="0"/>
        <v xml:space="preserve"> </v>
      </c>
      <c r="J33" s="17">
        <f t="shared" si="1"/>
        <v>14.48</v>
      </c>
      <c r="K33" s="2" t="str">
        <f t="shared" si="2"/>
        <v>NV</v>
      </c>
    </row>
    <row r="34" spans="1:11" ht="12" customHeight="1">
      <c r="A34" s="1">
        <f t="shared" si="3"/>
        <v>23</v>
      </c>
      <c r="B34" s="44" t="s">
        <v>90</v>
      </c>
      <c r="C34" s="45" t="s">
        <v>91</v>
      </c>
      <c r="D34" s="14">
        <f>'note EM'!D33</f>
        <v>13</v>
      </c>
      <c r="E34" s="15" t="str">
        <f t="shared" si="0"/>
        <v xml:space="preserve"> </v>
      </c>
      <c r="F34" s="14">
        <f>'note EM'!F84</f>
        <v>18</v>
      </c>
      <c r="G34" s="15" t="str">
        <f t="shared" si="0"/>
        <v xml:space="preserve"> </v>
      </c>
      <c r="H34" s="14">
        <f>'note EM'!F138</f>
        <v>18</v>
      </c>
      <c r="I34" s="15" t="str">
        <f t="shared" si="0"/>
        <v xml:space="preserve"> </v>
      </c>
      <c r="J34" s="17">
        <f t="shared" si="1"/>
        <v>16.899999999999999</v>
      </c>
      <c r="K34" s="2" t="str">
        <f t="shared" si="2"/>
        <v>V</v>
      </c>
    </row>
    <row r="35" spans="1:11" ht="12" customHeight="1">
      <c r="A35" s="1">
        <f t="shared" si="3"/>
        <v>24</v>
      </c>
      <c r="B35" s="47" t="s">
        <v>92</v>
      </c>
      <c r="C35" s="50" t="s">
        <v>93</v>
      </c>
      <c r="D35" s="14">
        <f>'note EM'!D34</f>
        <v>17</v>
      </c>
      <c r="E35" s="15" t="str">
        <f t="shared" si="0"/>
        <v xml:space="preserve"> </v>
      </c>
      <c r="F35" s="14">
        <f>'note EM'!F85</f>
        <v>17.375</v>
      </c>
      <c r="G35" s="15" t="str">
        <f t="shared" si="0"/>
        <v xml:space="preserve"> </v>
      </c>
      <c r="H35" s="14">
        <f>'note EM'!F139</f>
        <v>16.599999999999998</v>
      </c>
      <c r="I35" s="15" t="str">
        <f t="shared" si="0"/>
        <v xml:space="preserve"> </v>
      </c>
      <c r="J35" s="17">
        <f t="shared" si="1"/>
        <v>17.029</v>
      </c>
      <c r="K35" s="2" t="str">
        <f t="shared" si="2"/>
        <v>V</v>
      </c>
    </row>
    <row r="36" spans="1:11" ht="12" customHeight="1">
      <c r="A36" s="1">
        <f t="shared" si="3"/>
        <v>25</v>
      </c>
      <c r="B36" s="47" t="s">
        <v>94</v>
      </c>
      <c r="C36" s="50" t="s">
        <v>95</v>
      </c>
      <c r="D36" s="14">
        <f>'note EM'!D35</f>
        <v>9</v>
      </c>
      <c r="E36" s="15" t="str">
        <f t="shared" si="0"/>
        <v xml:space="preserve"> </v>
      </c>
      <c r="F36" s="14">
        <f>'note EM'!F86</f>
        <v>17.5</v>
      </c>
      <c r="G36" s="15" t="str">
        <f t="shared" si="0"/>
        <v xml:space="preserve"> </v>
      </c>
      <c r="H36" s="14">
        <f>'note EM'!F140</f>
        <v>13.349999999999998</v>
      </c>
      <c r="I36" s="15" t="str">
        <f t="shared" si="0"/>
        <v xml:space="preserve"> </v>
      </c>
      <c r="J36" s="17">
        <f t="shared" si="1"/>
        <v>14.218999999999999</v>
      </c>
      <c r="K36" s="2" t="str">
        <f t="shared" si="2"/>
        <v>V</v>
      </c>
    </row>
    <row r="37" spans="1:11" ht="12" customHeight="1">
      <c r="A37" s="1">
        <f t="shared" si="3"/>
        <v>26</v>
      </c>
      <c r="B37" s="48" t="s">
        <v>96</v>
      </c>
      <c r="C37" s="48" t="s">
        <v>48</v>
      </c>
      <c r="D37" s="14">
        <f>'note EM'!D36</f>
        <v>6</v>
      </c>
      <c r="E37" s="15" t="str">
        <f t="shared" si="0"/>
        <v>R</v>
      </c>
      <c r="F37" s="14">
        <f>'note EM'!F87</f>
        <v>17.375</v>
      </c>
      <c r="G37" s="15" t="str">
        <f t="shared" si="0"/>
        <v xml:space="preserve"> </v>
      </c>
      <c r="H37" s="14">
        <f>'note EM'!F141</f>
        <v>4.2</v>
      </c>
      <c r="I37" s="15" t="str">
        <f t="shared" si="0"/>
        <v>R</v>
      </c>
      <c r="J37" s="17">
        <f t="shared" si="1"/>
        <v>10.393000000000001</v>
      </c>
      <c r="K37" s="2" t="str">
        <f t="shared" si="2"/>
        <v>NV</v>
      </c>
    </row>
    <row r="38" spans="1:11" ht="12" customHeight="1">
      <c r="A38" s="1">
        <f t="shared" si="3"/>
        <v>27</v>
      </c>
      <c r="B38" s="47" t="s">
        <v>97</v>
      </c>
      <c r="C38" s="50" t="s">
        <v>98</v>
      </c>
      <c r="D38" s="14">
        <f>'note EM'!D37</f>
        <v>5</v>
      </c>
      <c r="E38" s="15" t="str">
        <f t="shared" si="0"/>
        <v>R</v>
      </c>
      <c r="F38" s="14">
        <f>'note EM'!F88</f>
        <v>16.375</v>
      </c>
      <c r="G38" s="15" t="str">
        <f t="shared" si="0"/>
        <v xml:space="preserve"> </v>
      </c>
      <c r="H38" s="14">
        <f>'note EM'!F142</f>
        <v>17.100000000000001</v>
      </c>
      <c r="I38" s="15" t="str">
        <f t="shared" si="0"/>
        <v xml:space="preserve"> </v>
      </c>
      <c r="J38" s="17">
        <f t="shared" si="1"/>
        <v>14.119</v>
      </c>
      <c r="K38" s="2" t="str">
        <f t="shared" si="2"/>
        <v>NV</v>
      </c>
    </row>
    <row r="39" spans="1:11" ht="12" customHeight="1">
      <c r="A39" s="1">
        <f t="shared" si="3"/>
        <v>28</v>
      </c>
      <c r="B39" s="47" t="s">
        <v>99</v>
      </c>
      <c r="C39" s="48" t="s">
        <v>100</v>
      </c>
      <c r="D39" s="14">
        <f>'note EM'!D38</f>
        <v>19</v>
      </c>
      <c r="E39" s="15" t="str">
        <f t="shared" si="0"/>
        <v xml:space="preserve"> </v>
      </c>
      <c r="F39" s="14">
        <f>'note EM'!F89</f>
        <v>19</v>
      </c>
      <c r="G39" s="15" t="str">
        <f t="shared" si="0"/>
        <v xml:space="preserve"> </v>
      </c>
      <c r="H39" s="14">
        <f>'note EM'!F143</f>
        <v>16.45</v>
      </c>
      <c r="I39" s="15" t="str">
        <f t="shared" si="0"/>
        <v xml:space="preserve"> </v>
      </c>
      <c r="J39" s="17">
        <f t="shared" si="1"/>
        <v>18.132999999999999</v>
      </c>
      <c r="K39" s="2" t="str">
        <f t="shared" si="2"/>
        <v>V</v>
      </c>
    </row>
    <row r="40" spans="1:11" ht="12" customHeight="1">
      <c r="A40" s="1">
        <f t="shared" si="3"/>
        <v>29</v>
      </c>
      <c r="B40" s="43" t="s">
        <v>101</v>
      </c>
      <c r="C40" s="46" t="s">
        <v>102</v>
      </c>
      <c r="D40" s="14">
        <f>'note EM'!D39</f>
        <v>9</v>
      </c>
      <c r="E40" s="15" t="str">
        <f t="shared" si="0"/>
        <v xml:space="preserve"> </v>
      </c>
      <c r="F40" s="14">
        <f>'note EM'!F90</f>
        <v>17.875</v>
      </c>
      <c r="G40" s="15" t="str">
        <f t="shared" si="0"/>
        <v xml:space="preserve"> </v>
      </c>
      <c r="H40" s="14">
        <f>'note EM'!F144</f>
        <v>18</v>
      </c>
      <c r="I40" s="15" t="str">
        <f t="shared" si="0"/>
        <v xml:space="preserve"> </v>
      </c>
      <c r="J40" s="17">
        <f t="shared" si="1"/>
        <v>15.965</v>
      </c>
      <c r="K40" s="2" t="str">
        <f t="shared" si="2"/>
        <v>V</v>
      </c>
    </row>
    <row r="41" spans="1:11" ht="12" customHeight="1">
      <c r="A41" s="1">
        <f t="shared" si="3"/>
        <v>30</v>
      </c>
      <c r="B41" s="43" t="s">
        <v>103</v>
      </c>
      <c r="C41" s="46" t="s">
        <v>104</v>
      </c>
      <c r="D41" s="14">
        <f>'note EM'!D40</f>
        <v>12</v>
      </c>
      <c r="E41" s="15" t="str">
        <f t="shared" si="0"/>
        <v xml:space="preserve"> </v>
      </c>
      <c r="F41" s="14">
        <f>'note EM'!F91</f>
        <v>18.5</v>
      </c>
      <c r="G41" s="15" t="str">
        <f t="shared" si="0"/>
        <v xml:space="preserve"> </v>
      </c>
      <c r="H41" s="14">
        <f>'note EM'!F145</f>
        <v>18.099999999999998</v>
      </c>
      <c r="I41" s="15" t="str">
        <f t="shared" si="0"/>
        <v xml:space="preserve"> </v>
      </c>
      <c r="J41" s="17">
        <f t="shared" si="1"/>
        <v>16.934000000000001</v>
      </c>
      <c r="K41" s="2" t="str">
        <f t="shared" si="2"/>
        <v>V</v>
      </c>
    </row>
    <row r="42" spans="1:11" ht="12" customHeight="1">
      <c r="A42" s="1">
        <f t="shared" si="3"/>
        <v>31</v>
      </c>
      <c r="B42" s="43" t="s">
        <v>105</v>
      </c>
      <c r="C42" s="43" t="s">
        <v>106</v>
      </c>
      <c r="D42" s="14">
        <f>'note EM'!D41</f>
        <v>13</v>
      </c>
      <c r="E42" s="15" t="str">
        <f t="shared" si="0"/>
        <v xml:space="preserve"> </v>
      </c>
      <c r="F42" s="14">
        <f>'note EM'!F92</f>
        <v>15.875</v>
      </c>
      <c r="G42" s="15" t="str">
        <f t="shared" si="0"/>
        <v xml:space="preserve"> </v>
      </c>
      <c r="H42" s="14">
        <f>'note EM'!F146</f>
        <v>15.899999999999999</v>
      </c>
      <c r="I42" s="15" t="str">
        <f t="shared" si="0"/>
        <v xml:space="preserve"> </v>
      </c>
      <c r="J42" s="17">
        <f t="shared" si="1"/>
        <v>15.251000000000001</v>
      </c>
      <c r="K42" s="2" t="str">
        <f t="shared" si="2"/>
        <v>V</v>
      </c>
    </row>
    <row r="43" spans="1:11" ht="12" customHeight="1">
      <c r="A43" s="1">
        <f t="shared" si="3"/>
        <v>32</v>
      </c>
      <c r="B43" s="43" t="s">
        <v>107</v>
      </c>
      <c r="C43" s="46" t="s">
        <v>108</v>
      </c>
      <c r="D43" s="14">
        <f>'note EM'!D42</f>
        <v>11</v>
      </c>
      <c r="E43" s="15" t="str">
        <f t="shared" si="0"/>
        <v>R</v>
      </c>
      <c r="F43" s="14">
        <f>'note EM'!F93</f>
        <v>19.375</v>
      </c>
      <c r="G43" s="15" t="str">
        <f t="shared" si="0"/>
        <v xml:space="preserve"> </v>
      </c>
      <c r="H43" s="14">
        <f>'note EM'!F147</f>
        <v>4.8</v>
      </c>
      <c r="I43" s="15" t="str">
        <f t="shared" si="0"/>
        <v>R</v>
      </c>
      <c r="J43" s="17">
        <f t="shared" si="1"/>
        <v>12.577</v>
      </c>
      <c r="K43" s="2" t="str">
        <f t="shared" si="2"/>
        <v>NV</v>
      </c>
    </row>
    <row r="44" spans="1:11" ht="12" customHeight="1">
      <c r="A44" s="1">
        <f t="shared" si="3"/>
        <v>33</v>
      </c>
      <c r="B44" s="48" t="s">
        <v>109</v>
      </c>
      <c r="C44" s="48" t="s">
        <v>110</v>
      </c>
      <c r="D44" s="14">
        <f>'note EM'!D43</f>
        <v>15</v>
      </c>
      <c r="E44" s="15" t="str">
        <f t="shared" si="0"/>
        <v xml:space="preserve"> </v>
      </c>
      <c r="F44" s="14">
        <f>'note EM'!F94</f>
        <v>18.875</v>
      </c>
      <c r="G44" s="15" t="str">
        <f t="shared" si="0"/>
        <v xml:space="preserve"> </v>
      </c>
      <c r="H44" s="14">
        <f>'note EM'!F148</f>
        <v>17.799999999999997</v>
      </c>
      <c r="I44" s="15" t="str">
        <f t="shared" si="0"/>
        <v xml:space="preserve"> </v>
      </c>
      <c r="J44" s="17">
        <f t="shared" si="1"/>
        <v>17.657</v>
      </c>
      <c r="K44" s="2" t="str">
        <f t="shared" si="2"/>
        <v>V</v>
      </c>
    </row>
    <row r="45" spans="1:11" ht="12" customHeight="1">
      <c r="A45" s="1">
        <f t="shared" si="3"/>
        <v>34</v>
      </c>
      <c r="B45" s="47" t="s">
        <v>111</v>
      </c>
      <c r="C45" s="47" t="s">
        <v>112</v>
      </c>
      <c r="D45" s="14">
        <f>'note EM'!D44</f>
        <v>8</v>
      </c>
      <c r="E45" s="15" t="str">
        <f t="shared" si="0"/>
        <v xml:space="preserve"> </v>
      </c>
      <c r="F45" s="14">
        <f>'note EM'!F95</f>
        <v>19.5</v>
      </c>
      <c r="G45" s="15" t="str">
        <f t="shared" si="0"/>
        <v xml:space="preserve"> </v>
      </c>
      <c r="H45" s="14">
        <f>'note EM'!F149</f>
        <v>17.799999999999997</v>
      </c>
      <c r="I45" s="15" t="str">
        <f t="shared" si="0"/>
        <v xml:space="preserve"> </v>
      </c>
      <c r="J45" s="17">
        <f t="shared" si="1"/>
        <v>16.391999999999999</v>
      </c>
      <c r="K45" s="2" t="str">
        <f t="shared" si="2"/>
        <v>V</v>
      </c>
    </row>
    <row r="46" spans="1:11" ht="12" customHeight="1">
      <c r="A46" s="1">
        <f t="shared" si="3"/>
        <v>35</v>
      </c>
      <c r="B46" s="43" t="s">
        <v>113</v>
      </c>
      <c r="C46" s="43" t="s">
        <v>114</v>
      </c>
      <c r="D46" s="14">
        <f>'note EM'!D45</f>
        <v>7</v>
      </c>
      <c r="E46" s="15" t="str">
        <f t="shared" si="0"/>
        <v xml:space="preserve"> </v>
      </c>
      <c r="F46" s="14">
        <f>'note EM'!F96</f>
        <v>16.875</v>
      </c>
      <c r="G46" s="15" t="str">
        <f t="shared" si="0"/>
        <v xml:space="preserve"> </v>
      </c>
      <c r="H46" s="14">
        <f>'note EM'!F150</f>
        <v>17.100000000000001</v>
      </c>
      <c r="I46" s="15" t="str">
        <f t="shared" si="0"/>
        <v xml:space="preserve"> </v>
      </c>
      <c r="J46" s="17">
        <f t="shared" si="1"/>
        <v>14.779</v>
      </c>
      <c r="K46" s="2" t="str">
        <f t="shared" si="2"/>
        <v>V</v>
      </c>
    </row>
    <row r="47" spans="1:11" ht="12" customHeight="1">
      <c r="A47" s="1">
        <f t="shared" si="3"/>
        <v>36</v>
      </c>
      <c r="B47" s="48" t="s">
        <v>115</v>
      </c>
      <c r="C47" s="48" t="s">
        <v>116</v>
      </c>
      <c r="D47" s="14">
        <f>'note EM'!D46</f>
        <v>7</v>
      </c>
      <c r="E47" s="15" t="str">
        <f t="shared" si="0"/>
        <v xml:space="preserve"> </v>
      </c>
      <c r="F47" s="14">
        <f>'note EM'!F97</f>
        <v>17</v>
      </c>
      <c r="G47" s="15" t="str">
        <f t="shared" si="0"/>
        <v xml:space="preserve"> </v>
      </c>
      <c r="H47" s="14">
        <f>'note EM'!F151</f>
        <v>18.399999999999999</v>
      </c>
      <c r="I47" s="15" t="str">
        <f t="shared" si="0"/>
        <v xml:space="preserve"> </v>
      </c>
      <c r="J47" s="17">
        <f t="shared" si="1"/>
        <v>15.276</v>
      </c>
      <c r="K47" s="2" t="str">
        <f t="shared" si="2"/>
        <v>V</v>
      </c>
    </row>
    <row r="48" spans="1:11" ht="12" customHeight="1">
      <c r="A48" s="1">
        <f t="shared" si="3"/>
        <v>37</v>
      </c>
      <c r="B48" s="44" t="s">
        <v>117</v>
      </c>
      <c r="C48" s="45" t="s">
        <v>118</v>
      </c>
      <c r="D48" s="14">
        <f>'note EM'!D47</f>
        <v>8</v>
      </c>
      <c r="E48" s="15" t="str">
        <f t="shared" ref="E48:E51" si="4">IF(AND($K48="NV",D48&lt;12),"R"," ")</f>
        <v xml:space="preserve"> </v>
      </c>
      <c r="F48" s="14">
        <f>'note EM'!F98</f>
        <v>16.75</v>
      </c>
      <c r="G48" s="15" t="str">
        <f t="shared" ref="G48:G51" si="5">IF(AND($K48="NV",F48&lt;12),"R"," ")</f>
        <v xml:space="preserve"> </v>
      </c>
      <c r="H48" s="14">
        <f>'note EM'!F152</f>
        <v>17</v>
      </c>
      <c r="I48" s="15" t="str">
        <f t="shared" ref="I48:I51" si="6">IF(AND($K48="NV",H48&lt;12),"R"," ")</f>
        <v xml:space="preserve"> </v>
      </c>
      <c r="J48" s="17">
        <f t="shared" si="1"/>
        <v>14.91</v>
      </c>
      <c r="K48" s="2" t="str">
        <f t="shared" si="2"/>
        <v>V</v>
      </c>
    </row>
    <row r="49" spans="1:11" ht="12" customHeight="1">
      <c r="A49" s="1">
        <f t="shared" si="3"/>
        <v>38</v>
      </c>
      <c r="B49" s="47" t="s">
        <v>119</v>
      </c>
      <c r="C49" s="48" t="s">
        <v>120</v>
      </c>
      <c r="D49" s="14">
        <f>'note EM'!D48</f>
        <v>8</v>
      </c>
      <c r="E49" s="15" t="str">
        <f t="shared" si="4"/>
        <v xml:space="preserve"> </v>
      </c>
      <c r="F49" s="14">
        <f>'note EM'!F99</f>
        <v>18.5</v>
      </c>
      <c r="G49" s="15" t="str">
        <f t="shared" si="5"/>
        <v xml:space="preserve"> </v>
      </c>
      <c r="H49" s="14">
        <f>'note EM'!F153</f>
        <v>17.7</v>
      </c>
      <c r="I49" s="15" t="str">
        <f t="shared" si="6"/>
        <v xml:space="preserve"> </v>
      </c>
      <c r="J49" s="17">
        <f t="shared" si="1"/>
        <v>15.917999999999999</v>
      </c>
      <c r="K49" s="2" t="str">
        <f t="shared" si="2"/>
        <v>V</v>
      </c>
    </row>
    <row r="50" spans="1:11" ht="12" customHeight="1">
      <c r="A50" s="1">
        <f t="shared" si="3"/>
        <v>39</v>
      </c>
      <c r="B50" s="44" t="s">
        <v>121</v>
      </c>
      <c r="C50" s="45" t="s">
        <v>122</v>
      </c>
      <c r="D50" s="14">
        <f>'note EM'!D49</f>
        <v>9</v>
      </c>
      <c r="E50" s="15" t="str">
        <f t="shared" si="4"/>
        <v xml:space="preserve"> </v>
      </c>
      <c r="F50" s="14">
        <f>'note EM'!F100</f>
        <v>20</v>
      </c>
      <c r="G50" s="15" t="str">
        <f t="shared" si="5"/>
        <v xml:space="preserve"> </v>
      </c>
      <c r="H50" s="14">
        <f>'note EM'!F154</f>
        <v>18.7</v>
      </c>
      <c r="I50" s="15" t="str">
        <f t="shared" si="6"/>
        <v xml:space="preserve"> </v>
      </c>
      <c r="J50" s="17">
        <f t="shared" si="1"/>
        <v>17.138000000000002</v>
      </c>
      <c r="K50" s="2" t="str">
        <f t="shared" si="2"/>
        <v>V</v>
      </c>
    </row>
    <row r="51" spans="1:11" ht="12" customHeight="1">
      <c r="A51" s="1">
        <f t="shared" si="3"/>
        <v>40</v>
      </c>
      <c r="B51" s="44" t="s">
        <v>123</v>
      </c>
      <c r="C51" s="45" t="s">
        <v>124</v>
      </c>
      <c r="D51" s="14">
        <f>'note EM'!D50</f>
        <v>20</v>
      </c>
      <c r="E51" s="15" t="str">
        <f t="shared" si="4"/>
        <v xml:space="preserve"> </v>
      </c>
      <c r="F51" s="14">
        <f>'note EM'!F101</f>
        <v>19</v>
      </c>
      <c r="G51" s="15" t="str">
        <f t="shared" si="5"/>
        <v xml:space="preserve"> </v>
      </c>
      <c r="H51" s="14">
        <f>'note EM'!F155</f>
        <v>15.899999999999999</v>
      </c>
      <c r="I51" s="15" t="str">
        <f t="shared" si="6"/>
        <v xml:space="preserve"> </v>
      </c>
      <c r="J51" s="17">
        <f t="shared" si="1"/>
        <v>18.166</v>
      </c>
      <c r="K51" s="2" t="str">
        <f t="shared" si="2"/>
        <v>V</v>
      </c>
    </row>
    <row r="52" spans="1:11" ht="12" customHeight="1">
      <c r="A52" s="56" t="s">
        <v>13</v>
      </c>
      <c r="B52" s="57"/>
      <c r="C52" s="58"/>
      <c r="D52" s="17">
        <f>AVERAGE(D12:D51)</f>
        <v>8.9625000000000004</v>
      </c>
      <c r="E52" s="18"/>
      <c r="F52" s="17">
        <f>AVERAGE(F12:F51)</f>
        <v>17.171875</v>
      </c>
      <c r="G52" s="18"/>
      <c r="H52" s="17">
        <f>AVERAGE(H12:H51)</f>
        <v>14.880000000000004</v>
      </c>
      <c r="I52" s="15"/>
      <c r="J52" s="17">
        <f>AVERAGE(J12:J51)</f>
        <v>14.586575000000002</v>
      </c>
      <c r="K52" s="2"/>
    </row>
    <row r="53" spans="1:11" ht="12" customHeight="1">
      <c r="A53" s="52"/>
      <c r="B53" s="52"/>
      <c r="C53" s="52"/>
      <c r="D53" s="52"/>
      <c r="E53" s="52"/>
      <c r="F53" s="52"/>
      <c r="G53" s="52"/>
    </row>
    <row r="54" spans="1:11" ht="12" customHeight="1">
      <c r="A54" s="19" t="s">
        <v>14</v>
      </c>
      <c r="B54" s="19"/>
      <c r="C54" s="19"/>
      <c r="E54" s="10" t="s">
        <v>29</v>
      </c>
    </row>
    <row r="55" spans="1:11" ht="12" customHeight="1">
      <c r="A55" s="19" t="s">
        <v>15</v>
      </c>
      <c r="B55" s="19"/>
      <c r="C55" s="19"/>
    </row>
    <row r="56" spans="1:11" ht="12" customHeight="1">
      <c r="A56" s="19" t="s">
        <v>16</v>
      </c>
      <c r="B56" s="19"/>
      <c r="C56" s="19"/>
    </row>
    <row r="57" spans="1:11" ht="12" customHeight="1">
      <c r="A57" s="19" t="s">
        <v>17</v>
      </c>
      <c r="B57" s="19"/>
      <c r="C57" s="19"/>
    </row>
    <row r="58" spans="1:11" ht="12" customHeight="1">
      <c r="A58" s="10"/>
      <c r="B58" s="19"/>
      <c r="C58" s="19"/>
    </row>
    <row r="59" spans="1:11">
      <c r="A59" s="19"/>
      <c r="B59" s="19"/>
      <c r="C59" s="19"/>
    </row>
    <row r="60" spans="1:11">
      <c r="A60" s="19"/>
      <c r="B60" s="19"/>
      <c r="C60" s="19"/>
    </row>
    <row r="61" spans="1:11">
      <c r="A61" s="19"/>
      <c r="B61" s="19"/>
      <c r="C61" s="19"/>
    </row>
  </sheetData>
  <mergeCells count="3">
    <mergeCell ref="A53:G53"/>
    <mergeCell ref="A10:C10"/>
    <mergeCell ref="A52:C52"/>
  </mergeCells>
  <phoneticPr fontId="0" type="noConversion"/>
  <pageMargins left="0" right="0" top="0.19685039370078741" bottom="0.19685039370078741" header="0.31496062992125984" footer="0.31496062992125984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M37"/>
  <sheetViews>
    <sheetView tabSelected="1" workbookViewId="0">
      <selection activeCell="H14" sqref="H14"/>
    </sheetView>
  </sheetViews>
  <sheetFormatPr baseColWidth="10" defaultRowHeight="12.75"/>
  <cols>
    <col min="1" max="1" width="4.28515625" style="4" customWidth="1"/>
    <col min="2" max="2" width="16" style="4" customWidth="1"/>
    <col min="3" max="3" width="16.140625" style="4" bestFit="1" customWidth="1"/>
    <col min="4" max="4" width="11.42578125" style="4"/>
    <col min="5" max="5" width="3.42578125" style="4" customWidth="1"/>
    <col min="6" max="6" width="8.85546875" style="4" bestFit="1" customWidth="1"/>
    <col min="7" max="7" width="3.85546875" style="4" customWidth="1"/>
    <col min="8" max="8" width="8" style="4" bestFit="1" customWidth="1"/>
    <col min="9" max="9" width="3.7109375" style="4" customWidth="1"/>
    <col min="10" max="10" width="6.85546875" style="4" customWidth="1"/>
    <col min="11" max="11" width="6.5703125" style="4" customWidth="1"/>
    <col min="12" max="16384" width="11.42578125" style="4"/>
  </cols>
  <sheetData>
    <row r="2" spans="1:13">
      <c r="A2" s="9"/>
      <c r="B2" s="9"/>
      <c r="C2" s="9"/>
      <c r="D2" s="9"/>
      <c r="E2" s="9"/>
      <c r="F2" s="9"/>
      <c r="G2" s="9"/>
      <c r="H2" s="5"/>
      <c r="I2" s="5"/>
      <c r="J2" s="10"/>
      <c r="K2" s="5"/>
    </row>
    <row r="3" spans="1:13">
      <c r="A3" s="9"/>
      <c r="B3" s="9"/>
      <c r="C3" s="9"/>
      <c r="D3" s="9"/>
      <c r="E3" s="9"/>
      <c r="F3" s="9"/>
      <c r="G3" s="9"/>
      <c r="H3" s="5"/>
      <c r="I3" s="5"/>
      <c r="J3" s="5"/>
      <c r="K3" s="5"/>
    </row>
    <row r="4" spans="1:13">
      <c r="A4" s="9"/>
      <c r="B4" s="9"/>
      <c r="C4" s="9"/>
      <c r="D4" s="9"/>
      <c r="E4" s="9"/>
      <c r="F4" s="9"/>
      <c r="G4" s="9"/>
      <c r="H4" s="5"/>
      <c r="I4" s="5"/>
      <c r="J4" s="5"/>
      <c r="K4" s="5"/>
    </row>
    <row r="5" spans="1:13">
      <c r="A5" s="10"/>
      <c r="B5" s="5"/>
      <c r="C5" s="5"/>
      <c r="D5" s="9"/>
      <c r="E5" s="9"/>
      <c r="F5" s="9"/>
      <c r="G5" s="9"/>
      <c r="H5" s="5"/>
      <c r="I5" s="5"/>
      <c r="J5" s="5"/>
      <c r="K5" s="5"/>
    </row>
    <row r="6" spans="1:13">
      <c r="A6" s="9"/>
      <c r="B6" s="9"/>
      <c r="C6" s="9"/>
      <c r="D6" s="9"/>
      <c r="E6" s="9"/>
      <c r="F6" s="9"/>
      <c r="G6" s="9"/>
      <c r="H6" s="5"/>
      <c r="I6" s="5"/>
      <c r="J6" s="5"/>
      <c r="K6" s="5"/>
    </row>
    <row r="7" spans="1:13">
      <c r="A7" s="11"/>
      <c r="B7" s="11"/>
      <c r="C7" s="11"/>
      <c r="D7" s="9"/>
      <c r="E7" s="9"/>
      <c r="F7" s="9"/>
      <c r="G7" s="9"/>
      <c r="H7" s="5"/>
      <c r="I7" s="5"/>
      <c r="J7" s="5"/>
      <c r="K7" s="5"/>
    </row>
    <row r="8" spans="1:13">
      <c r="A8" s="9"/>
      <c r="B8" s="9"/>
      <c r="C8" s="9"/>
      <c r="D8" s="9"/>
      <c r="E8" s="9"/>
      <c r="F8" s="9"/>
      <c r="G8" s="9"/>
      <c r="H8" s="5"/>
      <c r="I8" s="5"/>
      <c r="J8" s="5"/>
      <c r="K8" s="5"/>
    </row>
    <row r="9" spans="1:13">
      <c r="A9" s="9"/>
      <c r="B9" s="9"/>
      <c r="C9" s="9"/>
      <c r="D9" s="9"/>
      <c r="E9" s="9"/>
      <c r="F9" s="9"/>
      <c r="G9" s="9"/>
      <c r="H9" s="5"/>
      <c r="I9" s="5"/>
      <c r="J9" s="5"/>
      <c r="K9" s="5"/>
    </row>
    <row r="10" spans="1:13">
      <c r="A10" s="53"/>
      <c r="B10" s="54"/>
      <c r="C10" s="55"/>
      <c r="D10" s="12"/>
      <c r="E10" s="12"/>
      <c r="F10" s="12"/>
      <c r="G10" s="12"/>
      <c r="H10" s="12"/>
      <c r="I10" s="13"/>
      <c r="J10" s="12"/>
      <c r="K10" s="2"/>
    </row>
    <row r="11" spans="1:13">
      <c r="A11" s="2"/>
      <c r="B11" s="2"/>
      <c r="C11" s="2"/>
      <c r="D11" s="2"/>
      <c r="E11" s="2"/>
      <c r="F11" s="2"/>
      <c r="G11" s="2"/>
      <c r="H11" s="2"/>
      <c r="I11" s="3"/>
      <c r="J11" s="2"/>
      <c r="K11" s="2"/>
    </row>
    <row r="12" spans="1:13" ht="15">
      <c r="A12" s="1"/>
      <c r="B12" s="34"/>
      <c r="C12" s="35"/>
      <c r="D12" s="14"/>
      <c r="E12" s="15"/>
      <c r="F12" s="14"/>
      <c r="G12" s="15"/>
      <c r="H12" s="14"/>
      <c r="I12" s="15"/>
      <c r="J12" s="17"/>
      <c r="K12" s="2"/>
      <c r="M12" s="20"/>
    </row>
    <row r="13" spans="1:13" ht="15">
      <c r="A13" s="1"/>
      <c r="B13" s="36"/>
      <c r="C13" s="36"/>
      <c r="D13" s="14"/>
      <c r="E13" s="15"/>
      <c r="F13" s="14"/>
      <c r="G13" s="15"/>
      <c r="H13" s="14"/>
      <c r="I13" s="15"/>
      <c r="J13" s="17"/>
      <c r="K13" s="2"/>
    </row>
    <row r="14" spans="1:13" ht="15">
      <c r="A14" s="1"/>
      <c r="B14" s="37"/>
      <c r="C14" s="37"/>
      <c r="D14" s="14"/>
      <c r="E14" s="15"/>
      <c r="F14" s="14"/>
      <c r="G14" s="15"/>
      <c r="H14" s="14"/>
      <c r="I14" s="15"/>
      <c r="J14" s="17"/>
      <c r="K14" s="2"/>
    </row>
    <row r="15" spans="1:13" ht="15">
      <c r="A15" s="1"/>
      <c r="B15" s="38"/>
      <c r="C15" s="39"/>
      <c r="D15" s="14"/>
      <c r="E15" s="15"/>
      <c r="F15" s="14"/>
      <c r="G15" s="15"/>
      <c r="H15" s="14"/>
      <c r="I15" s="15"/>
      <c r="J15" s="17"/>
      <c r="K15" s="2"/>
    </row>
    <row r="16" spans="1:13" ht="15">
      <c r="A16" s="1"/>
      <c r="B16" s="38"/>
      <c r="C16" s="39"/>
      <c r="D16" s="14"/>
      <c r="E16" s="15"/>
      <c r="F16" s="14"/>
      <c r="G16" s="15"/>
      <c r="H16" s="14"/>
      <c r="I16" s="15"/>
      <c r="J16" s="17"/>
      <c r="K16" s="2"/>
    </row>
    <row r="17" spans="1:11" ht="15">
      <c r="A17" s="1"/>
      <c r="B17" s="34"/>
      <c r="C17" s="35"/>
      <c r="D17" s="14"/>
      <c r="E17" s="15"/>
      <c r="F17" s="14"/>
      <c r="G17" s="15"/>
      <c r="H17" s="14"/>
      <c r="I17" s="15"/>
      <c r="J17" s="17"/>
      <c r="K17" s="2"/>
    </row>
    <row r="18" spans="1:11" ht="15">
      <c r="A18" s="1"/>
      <c r="B18" s="37"/>
      <c r="C18" s="37"/>
      <c r="D18" s="14"/>
      <c r="E18" s="15"/>
      <c r="F18" s="14"/>
      <c r="G18" s="15"/>
      <c r="H18" s="14"/>
      <c r="I18" s="15"/>
      <c r="J18" s="17"/>
      <c r="K18" s="2"/>
    </row>
    <row r="19" spans="1:11" ht="15">
      <c r="A19" s="1"/>
      <c r="B19" s="38"/>
      <c r="C19" s="39"/>
      <c r="D19" s="14"/>
      <c r="E19" s="15"/>
      <c r="F19" s="14"/>
      <c r="G19" s="15"/>
      <c r="H19" s="14"/>
      <c r="I19" s="15"/>
      <c r="J19" s="17"/>
      <c r="K19" s="2"/>
    </row>
    <row r="20" spans="1:11" ht="15">
      <c r="A20" s="1"/>
      <c r="B20" s="34"/>
      <c r="C20" s="35"/>
      <c r="D20" s="14"/>
      <c r="E20" s="15"/>
      <c r="F20" s="14"/>
      <c r="G20" s="15"/>
      <c r="H20" s="14"/>
      <c r="I20" s="15"/>
      <c r="J20" s="17"/>
      <c r="K20" s="2"/>
    </row>
    <row r="21" spans="1:11" ht="15">
      <c r="A21" s="1"/>
      <c r="B21" s="37"/>
      <c r="C21" s="37"/>
      <c r="D21" s="14"/>
      <c r="E21" s="15"/>
      <c r="F21" s="14"/>
      <c r="G21" s="15"/>
      <c r="H21" s="14"/>
      <c r="I21" s="15"/>
      <c r="J21" s="17"/>
      <c r="K21" s="2"/>
    </row>
    <row r="22" spans="1:11" ht="15">
      <c r="A22" s="1"/>
      <c r="B22" s="38"/>
      <c r="C22" s="37"/>
      <c r="D22" s="14"/>
      <c r="E22" s="15"/>
      <c r="F22" s="14"/>
      <c r="G22" s="15"/>
      <c r="H22" s="14"/>
      <c r="I22" s="15"/>
      <c r="J22" s="17"/>
      <c r="K22" s="2"/>
    </row>
    <row r="23" spans="1:11" ht="15">
      <c r="A23" s="1"/>
      <c r="B23" s="40"/>
      <c r="C23" s="40"/>
      <c r="D23" s="14"/>
      <c r="E23" s="15"/>
      <c r="F23" s="14"/>
      <c r="G23" s="15"/>
      <c r="H23" s="14"/>
      <c r="I23" s="15"/>
      <c r="J23" s="17"/>
      <c r="K23" s="2"/>
    </row>
    <row r="24" spans="1:11" ht="15">
      <c r="A24" s="1"/>
      <c r="B24" s="38"/>
      <c r="C24" s="37"/>
      <c r="D24" s="14"/>
      <c r="E24" s="15"/>
      <c r="F24" s="14"/>
      <c r="G24" s="15"/>
      <c r="H24" s="14"/>
      <c r="I24" s="15"/>
      <c r="J24" s="17"/>
      <c r="K24" s="2"/>
    </row>
    <row r="25" spans="1:11" ht="15">
      <c r="A25" s="1"/>
      <c r="B25" s="40"/>
      <c r="C25" s="36"/>
      <c r="D25" s="14"/>
      <c r="E25" s="15"/>
      <c r="F25" s="14"/>
      <c r="G25" s="15"/>
      <c r="H25" s="14"/>
      <c r="I25" s="15"/>
      <c r="J25" s="17"/>
      <c r="K25" s="2"/>
    </row>
    <row r="26" spans="1:11" ht="15">
      <c r="A26" s="1"/>
      <c r="B26" s="37"/>
      <c r="C26" s="37"/>
      <c r="D26" s="14"/>
      <c r="E26" s="15"/>
      <c r="F26" s="14"/>
      <c r="G26" s="15"/>
      <c r="H26" s="14"/>
      <c r="I26" s="15"/>
      <c r="J26" s="17"/>
      <c r="K26" s="2"/>
    </row>
    <row r="27" spans="1:11" ht="15">
      <c r="A27" s="1"/>
      <c r="B27" s="34"/>
      <c r="C27" s="35"/>
      <c r="D27" s="14"/>
      <c r="E27" s="15"/>
      <c r="F27" s="14"/>
      <c r="G27" s="15"/>
      <c r="H27" s="14"/>
      <c r="I27" s="15"/>
      <c r="J27" s="17"/>
      <c r="K27" s="2"/>
    </row>
    <row r="28" spans="1:11" ht="15">
      <c r="A28" s="1"/>
      <c r="B28" s="37"/>
      <c r="C28" s="37"/>
      <c r="D28" s="14"/>
      <c r="E28" s="15"/>
      <c r="F28" s="14"/>
      <c r="G28" s="15"/>
      <c r="H28" s="14"/>
      <c r="I28" s="15"/>
      <c r="J28" s="17"/>
      <c r="K28" s="2"/>
    </row>
    <row r="29" spans="1:11" ht="15">
      <c r="A29" s="1"/>
      <c r="B29" s="38"/>
      <c r="C29" s="37"/>
      <c r="D29" s="14"/>
      <c r="E29" s="15"/>
      <c r="F29" s="14"/>
      <c r="G29" s="15"/>
      <c r="H29" s="14"/>
      <c r="I29" s="15"/>
      <c r="J29" s="17"/>
      <c r="K29" s="2"/>
    </row>
    <row r="30" spans="1:11" ht="15">
      <c r="A30" s="1"/>
      <c r="B30" s="36"/>
      <c r="C30" s="36"/>
      <c r="D30" s="14"/>
      <c r="E30" s="15"/>
      <c r="F30" s="14"/>
      <c r="G30" s="15"/>
      <c r="H30" s="14"/>
      <c r="I30" s="15"/>
      <c r="J30" s="17"/>
      <c r="K30" s="2"/>
    </row>
    <row r="31" spans="1:11">
      <c r="A31" s="56"/>
      <c r="B31" s="57"/>
      <c r="C31" s="58"/>
      <c r="D31" s="17"/>
      <c r="E31" s="18"/>
      <c r="F31" s="17"/>
      <c r="G31" s="18"/>
      <c r="H31" s="17"/>
      <c r="I31" s="15"/>
      <c r="J31" s="17"/>
      <c r="K31" s="2"/>
    </row>
    <row r="32" spans="1:11">
      <c r="A32" s="52"/>
      <c r="B32" s="52"/>
      <c r="C32" s="52"/>
      <c r="D32" s="52"/>
      <c r="E32" s="52"/>
      <c r="F32" s="52"/>
      <c r="G32" s="52"/>
      <c r="H32" s="5"/>
      <c r="I32" s="5"/>
      <c r="J32" s="5"/>
      <c r="K32" s="5"/>
    </row>
    <row r="33" spans="1:11">
      <c r="A33" s="19"/>
      <c r="B33" s="19"/>
      <c r="C33" s="19"/>
      <c r="D33" s="5"/>
      <c r="E33" s="10"/>
      <c r="F33" s="5"/>
      <c r="G33" s="5"/>
      <c r="H33" s="5"/>
      <c r="I33" s="5"/>
      <c r="J33" s="5"/>
      <c r="K33" s="5"/>
    </row>
    <row r="34" spans="1:11">
      <c r="A34" s="19"/>
      <c r="B34" s="19"/>
      <c r="C34" s="19"/>
      <c r="D34" s="5"/>
      <c r="E34" s="5"/>
      <c r="F34" s="5"/>
      <c r="G34" s="5"/>
      <c r="H34" s="5"/>
      <c r="I34" s="5"/>
      <c r="J34" s="5"/>
      <c r="K34" s="5"/>
    </row>
    <row r="35" spans="1:11">
      <c r="A35" s="19"/>
      <c r="B35" s="19"/>
      <c r="C35" s="19"/>
      <c r="D35" s="5"/>
      <c r="E35" s="5"/>
      <c r="F35" s="5"/>
      <c r="G35" s="5"/>
      <c r="H35" s="5"/>
      <c r="I35" s="5"/>
      <c r="J35" s="5"/>
      <c r="K35" s="5"/>
    </row>
    <row r="36" spans="1:11">
      <c r="A36" s="19"/>
      <c r="B36" s="19"/>
      <c r="C36" s="19"/>
      <c r="D36" s="5"/>
      <c r="E36" s="5"/>
      <c r="F36" s="5"/>
      <c r="G36" s="5"/>
      <c r="H36" s="5"/>
      <c r="I36" s="5"/>
      <c r="J36" s="5"/>
      <c r="K36" s="5"/>
    </row>
    <row r="37" spans="1:11">
      <c r="A37" s="21"/>
      <c r="B37" s="22"/>
      <c r="C37" s="22"/>
    </row>
  </sheetData>
  <mergeCells count="3">
    <mergeCell ref="A10:C10"/>
    <mergeCell ref="A31:C31"/>
    <mergeCell ref="A32:G32"/>
  </mergeCells>
  <phoneticPr fontId="0" type="noConversion"/>
  <pageMargins left="0.78740157480314965" right="0.78740157480314965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3:K157"/>
  <sheetViews>
    <sheetView topLeftCell="A130" workbookViewId="0">
      <selection activeCell="F116" sqref="F116:F155"/>
    </sheetView>
  </sheetViews>
  <sheetFormatPr baseColWidth="10" defaultRowHeight="12.75"/>
  <cols>
    <col min="1" max="1" width="4.42578125" style="4" customWidth="1"/>
    <col min="2" max="2" width="20.42578125" style="4" customWidth="1"/>
    <col min="3" max="3" width="22.5703125" style="4" bestFit="1" customWidth="1"/>
    <col min="4" max="4" width="14.28515625" style="4" bestFit="1" customWidth="1"/>
    <col min="5" max="5" width="14.5703125" style="4" bestFit="1" customWidth="1"/>
    <col min="6" max="6" width="12" style="4" bestFit="1" customWidth="1"/>
    <col min="7" max="7" width="11.42578125" style="4"/>
    <col min="8" max="8" width="10" style="4" customWidth="1"/>
    <col min="9" max="9" width="14.140625" style="4" customWidth="1"/>
    <col min="10" max="10" width="15.28515625" style="4" bestFit="1" customWidth="1"/>
    <col min="11" max="11" width="12.85546875" style="4" bestFit="1" customWidth="1"/>
    <col min="12" max="16384" width="11.42578125" style="4"/>
  </cols>
  <sheetData>
    <row r="3" spans="1:8">
      <c r="A3" s="10" t="s">
        <v>0</v>
      </c>
      <c r="B3" s="10"/>
      <c r="C3" s="10" t="s">
        <v>45</v>
      </c>
      <c r="D3" s="10" t="s">
        <v>21</v>
      </c>
      <c r="E3" s="5"/>
      <c r="F3" s="10"/>
    </row>
    <row r="4" spans="1:8">
      <c r="A4" s="10" t="s">
        <v>1</v>
      </c>
      <c r="B4" s="10"/>
      <c r="C4" s="10"/>
      <c r="D4" s="10"/>
      <c r="E4" s="5"/>
      <c r="F4" s="10"/>
    </row>
    <row r="5" spans="1:8">
      <c r="A5" s="10" t="s">
        <v>18</v>
      </c>
      <c r="B5" s="10"/>
      <c r="C5" s="10"/>
      <c r="D5" s="10"/>
      <c r="E5" s="10"/>
      <c r="F5" s="10"/>
    </row>
    <row r="6" spans="1:8">
      <c r="A6" s="10" t="s">
        <v>19</v>
      </c>
      <c r="B6" s="10"/>
      <c r="C6" s="10"/>
      <c r="D6" s="10"/>
      <c r="E6" s="10"/>
      <c r="F6" s="10"/>
    </row>
    <row r="7" spans="1:8">
      <c r="A7" s="10" t="s">
        <v>2</v>
      </c>
      <c r="B7" s="10"/>
      <c r="C7" s="10"/>
      <c r="D7" s="10"/>
      <c r="E7" s="10"/>
      <c r="F7" s="10"/>
    </row>
    <row r="8" spans="1:8">
      <c r="A8" s="10" t="s">
        <v>22</v>
      </c>
      <c r="B8" s="10"/>
      <c r="C8" s="10"/>
      <c r="D8" s="10"/>
      <c r="E8" s="10"/>
      <c r="F8" s="10"/>
    </row>
    <row r="9" spans="1:8">
      <c r="A9" s="5"/>
      <c r="B9" s="5"/>
      <c r="C9" s="5"/>
      <c r="D9" s="5"/>
      <c r="E9" s="5"/>
      <c r="F9" s="5"/>
    </row>
    <row r="10" spans="1:8">
      <c r="A10" s="2" t="s">
        <v>3</v>
      </c>
      <c r="B10" s="2" t="s">
        <v>4</v>
      </c>
      <c r="C10" s="2" t="s">
        <v>5</v>
      </c>
      <c r="D10" s="3" t="s">
        <v>20</v>
      </c>
      <c r="E10" s="23"/>
      <c r="F10" s="24"/>
      <c r="G10" s="6"/>
      <c r="H10" s="6"/>
    </row>
    <row r="11" spans="1:8">
      <c r="A11" s="1">
        <v>1</v>
      </c>
      <c r="B11" s="41" t="s">
        <v>50</v>
      </c>
      <c r="C11" s="42" t="s">
        <v>49</v>
      </c>
      <c r="D11" s="14">
        <v>10.5</v>
      </c>
      <c r="E11" s="25"/>
      <c r="F11" s="26"/>
      <c r="G11" s="27"/>
      <c r="H11" s="27"/>
    </row>
    <row r="12" spans="1:8">
      <c r="A12" s="1">
        <f>A11+1</f>
        <v>2</v>
      </c>
      <c r="B12" s="43" t="s">
        <v>51</v>
      </c>
      <c r="C12" s="43" t="s">
        <v>52</v>
      </c>
      <c r="D12" s="14">
        <v>8</v>
      </c>
      <c r="E12" s="25"/>
      <c r="F12" s="26"/>
      <c r="G12" s="27"/>
      <c r="H12" s="27"/>
    </row>
    <row r="13" spans="1:8">
      <c r="A13" s="1">
        <f t="shared" ref="A13:A50" si="0">A12+1</f>
        <v>3</v>
      </c>
      <c r="B13" s="43" t="s">
        <v>53</v>
      </c>
      <c r="C13" s="43" t="s">
        <v>54</v>
      </c>
      <c r="D13" s="14">
        <v>6.5</v>
      </c>
      <c r="E13" s="25"/>
      <c r="F13" s="26"/>
      <c r="G13" s="27"/>
      <c r="H13" s="27"/>
    </row>
    <row r="14" spans="1:8">
      <c r="A14" s="1">
        <f t="shared" si="0"/>
        <v>4</v>
      </c>
      <c r="B14" s="44" t="s">
        <v>55</v>
      </c>
      <c r="C14" s="45" t="s">
        <v>56</v>
      </c>
      <c r="D14" s="14">
        <v>0</v>
      </c>
      <c r="E14" s="25"/>
      <c r="F14" s="26"/>
      <c r="G14" s="27"/>
      <c r="H14" s="27"/>
    </row>
    <row r="15" spans="1:8">
      <c r="A15" s="1">
        <f t="shared" si="0"/>
        <v>5</v>
      </c>
      <c r="B15" s="46" t="s">
        <v>57</v>
      </c>
      <c r="C15" s="46" t="s">
        <v>58</v>
      </c>
      <c r="D15" s="14">
        <v>8</v>
      </c>
      <c r="E15" s="25"/>
      <c r="F15" s="26"/>
      <c r="G15" s="27"/>
      <c r="H15" s="27"/>
    </row>
    <row r="16" spans="1:8">
      <c r="A16" s="1">
        <f t="shared" si="0"/>
        <v>6</v>
      </c>
      <c r="B16" s="46" t="s">
        <v>59</v>
      </c>
      <c r="C16" s="46" t="s">
        <v>60</v>
      </c>
      <c r="D16" s="14">
        <v>10</v>
      </c>
      <c r="E16" s="25"/>
      <c r="F16" s="26"/>
      <c r="G16" s="27"/>
      <c r="H16" s="27"/>
    </row>
    <row r="17" spans="1:8">
      <c r="A17" s="1">
        <f t="shared" si="0"/>
        <v>7</v>
      </c>
      <c r="B17" s="44" t="s">
        <v>61</v>
      </c>
      <c r="C17" s="45" t="s">
        <v>62</v>
      </c>
      <c r="D17" s="14">
        <v>7</v>
      </c>
      <c r="E17" s="25"/>
      <c r="F17" s="26"/>
      <c r="G17" s="27"/>
      <c r="H17" s="27"/>
    </row>
    <row r="18" spans="1:8">
      <c r="A18" s="1">
        <f t="shared" si="0"/>
        <v>8</v>
      </c>
      <c r="B18" s="44" t="s">
        <v>63</v>
      </c>
      <c r="C18" s="45" t="s">
        <v>64</v>
      </c>
      <c r="D18" s="14">
        <v>14</v>
      </c>
      <c r="E18" s="25"/>
      <c r="F18" s="26"/>
      <c r="G18" s="27"/>
      <c r="H18" s="27"/>
    </row>
    <row r="19" spans="1:8">
      <c r="A19" s="1">
        <f t="shared" si="0"/>
        <v>9</v>
      </c>
      <c r="B19" s="47" t="s">
        <v>65</v>
      </c>
      <c r="C19" s="48" t="s">
        <v>66</v>
      </c>
      <c r="D19" s="14">
        <v>4</v>
      </c>
      <c r="E19" s="25"/>
      <c r="F19" s="26"/>
      <c r="G19" s="27"/>
      <c r="H19" s="27"/>
    </row>
    <row r="20" spans="1:8">
      <c r="A20" s="1">
        <f t="shared" si="0"/>
        <v>10</v>
      </c>
      <c r="B20" s="49" t="s">
        <v>67</v>
      </c>
      <c r="C20" s="49" t="s">
        <v>68</v>
      </c>
      <c r="D20" s="14">
        <v>12.5</v>
      </c>
      <c r="E20" s="25"/>
      <c r="F20" s="26"/>
      <c r="G20" s="27"/>
      <c r="H20" s="27"/>
    </row>
    <row r="21" spans="1:8">
      <c r="A21" s="1">
        <f t="shared" si="0"/>
        <v>11</v>
      </c>
      <c r="B21" s="47" t="s">
        <v>69</v>
      </c>
      <c r="C21" s="48" t="s">
        <v>70</v>
      </c>
      <c r="D21" s="14">
        <v>8</v>
      </c>
      <c r="E21" s="25"/>
      <c r="F21" s="26"/>
      <c r="G21" s="27"/>
      <c r="H21" s="27"/>
    </row>
    <row r="22" spans="1:8">
      <c r="A22" s="1">
        <f t="shared" si="0"/>
        <v>12</v>
      </c>
      <c r="B22" s="47" t="s">
        <v>71</v>
      </c>
      <c r="C22" s="48" t="s">
        <v>72</v>
      </c>
      <c r="D22" s="14">
        <v>8</v>
      </c>
      <c r="E22" s="25"/>
      <c r="F22" s="26"/>
      <c r="G22" s="27"/>
      <c r="H22" s="27"/>
    </row>
    <row r="23" spans="1:8">
      <c r="A23" s="1">
        <f t="shared" si="0"/>
        <v>13</v>
      </c>
      <c r="B23" s="44" t="s">
        <v>73</v>
      </c>
      <c r="C23" s="46" t="s">
        <v>74</v>
      </c>
      <c r="D23" s="14">
        <v>9</v>
      </c>
      <c r="E23" s="25"/>
      <c r="F23" s="26"/>
      <c r="G23" s="27"/>
      <c r="H23" s="27"/>
    </row>
    <row r="24" spans="1:8">
      <c r="A24" s="1">
        <f t="shared" si="0"/>
        <v>14</v>
      </c>
      <c r="B24" s="47" t="s">
        <v>75</v>
      </c>
      <c r="C24" s="50" t="s">
        <v>48</v>
      </c>
      <c r="D24" s="14">
        <v>6</v>
      </c>
      <c r="E24" s="25"/>
      <c r="F24" s="26"/>
      <c r="G24" s="27"/>
      <c r="H24" s="27"/>
    </row>
    <row r="25" spans="1:8">
      <c r="A25" s="1">
        <f t="shared" si="0"/>
        <v>15</v>
      </c>
      <c r="B25" s="47" t="s">
        <v>76</v>
      </c>
      <c r="C25" s="51" t="s">
        <v>64</v>
      </c>
      <c r="D25" s="14">
        <v>6</v>
      </c>
      <c r="E25" s="25"/>
      <c r="F25" s="26"/>
      <c r="G25" s="27"/>
      <c r="H25" s="27"/>
    </row>
    <row r="26" spans="1:8">
      <c r="A26" s="1">
        <f t="shared" si="0"/>
        <v>16</v>
      </c>
      <c r="B26" s="47" t="s">
        <v>77</v>
      </c>
      <c r="C26" s="50" t="s">
        <v>78</v>
      </c>
      <c r="D26" s="14">
        <v>6</v>
      </c>
      <c r="E26" s="25"/>
      <c r="F26" s="26"/>
      <c r="G26" s="27"/>
      <c r="H26" s="27"/>
    </row>
    <row r="27" spans="1:8">
      <c r="A27" s="1">
        <f t="shared" si="0"/>
        <v>17</v>
      </c>
      <c r="B27" s="47" t="s">
        <v>79</v>
      </c>
      <c r="C27" s="50" t="s">
        <v>49</v>
      </c>
      <c r="D27" s="14">
        <v>6</v>
      </c>
      <c r="E27" s="25"/>
      <c r="F27" s="26"/>
      <c r="G27" s="27"/>
      <c r="H27" s="27"/>
    </row>
    <row r="28" spans="1:8">
      <c r="A28" s="1">
        <f t="shared" si="0"/>
        <v>18</v>
      </c>
      <c r="B28" s="48" t="s">
        <v>80</v>
      </c>
      <c r="C28" s="48" t="s">
        <v>81</v>
      </c>
      <c r="D28" s="14">
        <v>12</v>
      </c>
      <c r="E28" s="25"/>
      <c r="F28" s="26"/>
      <c r="G28" s="27"/>
      <c r="H28" s="27"/>
    </row>
    <row r="29" spans="1:8">
      <c r="A29" s="1">
        <f t="shared" si="0"/>
        <v>19</v>
      </c>
      <c r="B29" s="48" t="s">
        <v>82</v>
      </c>
      <c r="C29" s="48" t="s">
        <v>83</v>
      </c>
      <c r="D29" s="14">
        <v>0</v>
      </c>
      <c r="E29" s="25"/>
      <c r="F29" s="26"/>
      <c r="G29" s="27"/>
      <c r="H29" s="27"/>
    </row>
    <row r="30" spans="1:8">
      <c r="A30" s="1">
        <f t="shared" si="0"/>
        <v>20</v>
      </c>
      <c r="B30" s="47" t="s">
        <v>84</v>
      </c>
      <c r="C30" s="50" t="s">
        <v>85</v>
      </c>
      <c r="D30" s="14">
        <v>7</v>
      </c>
      <c r="E30" s="25"/>
      <c r="F30" s="26"/>
      <c r="G30" s="27"/>
      <c r="H30" s="27"/>
    </row>
    <row r="31" spans="1:8">
      <c r="A31" s="1">
        <f t="shared" si="0"/>
        <v>21</v>
      </c>
      <c r="B31" s="47" t="s">
        <v>86</v>
      </c>
      <c r="C31" s="50" t="s">
        <v>87</v>
      </c>
      <c r="D31" s="14">
        <v>9</v>
      </c>
      <c r="E31" s="25"/>
      <c r="F31" s="26"/>
      <c r="G31" s="27"/>
      <c r="H31" s="27"/>
    </row>
    <row r="32" spans="1:8">
      <c r="A32" s="1">
        <f t="shared" si="0"/>
        <v>22</v>
      </c>
      <c r="B32" s="47" t="s">
        <v>88</v>
      </c>
      <c r="C32" s="50" t="s">
        <v>89</v>
      </c>
      <c r="D32" s="14">
        <v>5</v>
      </c>
      <c r="E32" s="25"/>
      <c r="F32" s="26"/>
      <c r="G32" s="27"/>
      <c r="H32" s="27"/>
    </row>
    <row r="33" spans="1:8">
      <c r="A33" s="1">
        <f t="shared" si="0"/>
        <v>23</v>
      </c>
      <c r="B33" s="44" t="s">
        <v>90</v>
      </c>
      <c r="C33" s="45" t="s">
        <v>91</v>
      </c>
      <c r="D33" s="14">
        <v>13</v>
      </c>
      <c r="E33" s="25"/>
      <c r="F33" s="26"/>
      <c r="G33" s="27"/>
      <c r="H33" s="27"/>
    </row>
    <row r="34" spans="1:8">
      <c r="A34" s="1">
        <f t="shared" si="0"/>
        <v>24</v>
      </c>
      <c r="B34" s="47" t="s">
        <v>92</v>
      </c>
      <c r="C34" s="50" t="s">
        <v>93</v>
      </c>
      <c r="D34" s="14">
        <v>17</v>
      </c>
      <c r="E34" s="25"/>
      <c r="F34" s="26"/>
      <c r="G34" s="27"/>
      <c r="H34" s="27"/>
    </row>
    <row r="35" spans="1:8">
      <c r="A35" s="1">
        <f t="shared" si="0"/>
        <v>25</v>
      </c>
      <c r="B35" s="47" t="s">
        <v>94</v>
      </c>
      <c r="C35" s="50" t="s">
        <v>95</v>
      </c>
      <c r="D35" s="14">
        <v>9</v>
      </c>
      <c r="E35" s="25"/>
      <c r="F35" s="26"/>
      <c r="G35" s="27"/>
      <c r="H35" s="27"/>
    </row>
    <row r="36" spans="1:8">
      <c r="A36" s="1">
        <f t="shared" si="0"/>
        <v>26</v>
      </c>
      <c r="B36" s="48" t="s">
        <v>96</v>
      </c>
      <c r="C36" s="48" t="s">
        <v>48</v>
      </c>
      <c r="D36" s="14">
        <v>6</v>
      </c>
      <c r="E36" s="25"/>
      <c r="F36" s="26"/>
      <c r="G36" s="27"/>
      <c r="H36" s="27"/>
    </row>
    <row r="37" spans="1:8">
      <c r="A37" s="1">
        <f t="shared" si="0"/>
        <v>27</v>
      </c>
      <c r="B37" s="47" t="s">
        <v>97</v>
      </c>
      <c r="C37" s="50" t="s">
        <v>98</v>
      </c>
      <c r="D37" s="28">
        <v>5</v>
      </c>
      <c r="E37" s="25"/>
      <c r="F37" s="26"/>
      <c r="G37" s="27"/>
      <c r="H37" s="27"/>
    </row>
    <row r="38" spans="1:8">
      <c r="A38" s="1">
        <f t="shared" si="0"/>
        <v>28</v>
      </c>
      <c r="B38" s="47" t="s">
        <v>99</v>
      </c>
      <c r="C38" s="48" t="s">
        <v>100</v>
      </c>
      <c r="D38" s="28">
        <v>19</v>
      </c>
      <c r="E38" s="25"/>
      <c r="F38" s="26"/>
      <c r="G38" s="27"/>
      <c r="H38" s="27"/>
    </row>
    <row r="39" spans="1:8">
      <c r="A39" s="1">
        <f t="shared" si="0"/>
        <v>29</v>
      </c>
      <c r="B39" s="43" t="s">
        <v>101</v>
      </c>
      <c r="C39" s="46" t="s">
        <v>102</v>
      </c>
      <c r="D39" s="28">
        <v>9</v>
      </c>
      <c r="E39" s="25"/>
      <c r="F39" s="26"/>
      <c r="G39" s="27"/>
      <c r="H39" s="27"/>
    </row>
    <row r="40" spans="1:8">
      <c r="A40" s="1">
        <f t="shared" si="0"/>
        <v>30</v>
      </c>
      <c r="B40" s="43" t="s">
        <v>103</v>
      </c>
      <c r="C40" s="46" t="s">
        <v>104</v>
      </c>
      <c r="D40" s="14">
        <v>12</v>
      </c>
      <c r="E40" s="25"/>
      <c r="F40" s="26"/>
      <c r="G40" s="27"/>
      <c r="H40" s="27"/>
    </row>
    <row r="41" spans="1:8">
      <c r="A41" s="1">
        <f t="shared" si="0"/>
        <v>31</v>
      </c>
      <c r="B41" s="43" t="s">
        <v>105</v>
      </c>
      <c r="C41" s="43" t="s">
        <v>106</v>
      </c>
      <c r="D41" s="14">
        <v>13</v>
      </c>
      <c r="E41" s="25"/>
      <c r="F41" s="26"/>
      <c r="G41" s="27"/>
      <c r="H41" s="27"/>
    </row>
    <row r="42" spans="1:8">
      <c r="A42" s="1">
        <f t="shared" si="0"/>
        <v>32</v>
      </c>
      <c r="B42" s="43" t="s">
        <v>107</v>
      </c>
      <c r="C42" s="46" t="s">
        <v>108</v>
      </c>
      <c r="D42" s="14">
        <v>11</v>
      </c>
      <c r="E42" s="25"/>
      <c r="F42" s="26"/>
      <c r="G42" s="27"/>
      <c r="H42" s="27"/>
    </row>
    <row r="43" spans="1:8">
      <c r="A43" s="1">
        <f t="shared" si="0"/>
        <v>33</v>
      </c>
      <c r="B43" s="48" t="s">
        <v>109</v>
      </c>
      <c r="C43" s="48" t="s">
        <v>110</v>
      </c>
      <c r="D43" s="14">
        <v>15</v>
      </c>
      <c r="E43" s="25"/>
      <c r="F43" s="26"/>
      <c r="G43" s="27"/>
      <c r="H43" s="27"/>
    </row>
    <row r="44" spans="1:8">
      <c r="A44" s="1">
        <f t="shared" si="0"/>
        <v>34</v>
      </c>
      <c r="B44" s="47" t="s">
        <v>111</v>
      </c>
      <c r="C44" s="47" t="s">
        <v>112</v>
      </c>
      <c r="D44" s="14">
        <v>8</v>
      </c>
      <c r="E44" s="25"/>
      <c r="F44" s="26"/>
      <c r="G44" s="27"/>
      <c r="H44" s="27"/>
    </row>
    <row r="45" spans="1:8">
      <c r="A45" s="1">
        <f t="shared" si="0"/>
        <v>35</v>
      </c>
      <c r="B45" s="43" t="s">
        <v>113</v>
      </c>
      <c r="C45" s="43" t="s">
        <v>114</v>
      </c>
      <c r="D45" s="14">
        <v>7</v>
      </c>
      <c r="E45" s="25"/>
      <c r="F45" s="26"/>
      <c r="G45" s="27"/>
      <c r="H45" s="27"/>
    </row>
    <row r="46" spans="1:8">
      <c r="A46" s="1">
        <f t="shared" si="0"/>
        <v>36</v>
      </c>
      <c r="B46" s="48" t="s">
        <v>115</v>
      </c>
      <c r="C46" s="48" t="s">
        <v>116</v>
      </c>
      <c r="D46" s="14">
        <v>7</v>
      </c>
      <c r="E46" s="25"/>
      <c r="F46" s="26"/>
      <c r="G46" s="27"/>
      <c r="H46" s="27"/>
    </row>
    <row r="47" spans="1:8">
      <c r="A47" s="1">
        <f t="shared" si="0"/>
        <v>37</v>
      </c>
      <c r="B47" s="44" t="s">
        <v>117</v>
      </c>
      <c r="C47" s="45" t="s">
        <v>118</v>
      </c>
      <c r="D47" s="14">
        <v>8</v>
      </c>
      <c r="E47" s="25"/>
      <c r="F47" s="26"/>
      <c r="G47" s="27"/>
      <c r="H47" s="27"/>
    </row>
    <row r="48" spans="1:8">
      <c r="A48" s="1">
        <f t="shared" si="0"/>
        <v>38</v>
      </c>
      <c r="B48" s="47" t="s">
        <v>119</v>
      </c>
      <c r="C48" s="48" t="s">
        <v>120</v>
      </c>
      <c r="D48" s="14">
        <v>8</v>
      </c>
      <c r="E48" s="25"/>
      <c r="F48" s="26"/>
      <c r="G48" s="27"/>
      <c r="H48" s="27"/>
    </row>
    <row r="49" spans="1:11">
      <c r="A49" s="1">
        <f t="shared" si="0"/>
        <v>39</v>
      </c>
      <c r="B49" s="44" t="s">
        <v>121</v>
      </c>
      <c r="C49" s="45" t="s">
        <v>122</v>
      </c>
      <c r="D49" s="14">
        <v>9</v>
      </c>
      <c r="E49" s="25"/>
      <c r="F49" s="26"/>
      <c r="G49" s="27"/>
      <c r="H49" s="27"/>
    </row>
    <row r="50" spans="1:11">
      <c r="A50" s="1">
        <f t="shared" si="0"/>
        <v>40</v>
      </c>
      <c r="B50" s="44" t="s">
        <v>123</v>
      </c>
      <c r="C50" s="45" t="s">
        <v>124</v>
      </c>
      <c r="D50" s="14">
        <v>20</v>
      </c>
      <c r="E50" s="25"/>
      <c r="F50" s="26"/>
      <c r="G50" s="27"/>
      <c r="H50" s="27"/>
    </row>
    <row r="51" spans="1:11">
      <c r="A51" s="59" t="s">
        <v>6</v>
      </c>
      <c r="B51" s="60"/>
      <c r="C51" s="61"/>
      <c r="D51" s="17">
        <f>AVERAGE(D11:D50)</f>
        <v>8.9625000000000004</v>
      </c>
      <c r="E51" s="29"/>
      <c r="F51" s="30"/>
      <c r="G51" s="31"/>
      <c r="H51" s="31"/>
    </row>
    <row r="52" spans="1:11">
      <c r="A52" s="5" t="s">
        <v>23</v>
      </c>
      <c r="B52" s="5"/>
      <c r="C52" s="5"/>
      <c r="D52" s="5"/>
      <c r="E52" s="5"/>
      <c r="F52" s="5"/>
    </row>
    <row r="53" spans="1:11">
      <c r="A53" s="5"/>
      <c r="B53" s="5"/>
      <c r="C53" s="5"/>
      <c r="D53" s="5"/>
      <c r="E53" s="5"/>
      <c r="F53" s="5"/>
    </row>
    <row r="54" spans="1:11">
      <c r="A54" s="10" t="s">
        <v>0</v>
      </c>
      <c r="B54" s="10"/>
      <c r="C54" s="10" t="s">
        <v>45</v>
      </c>
      <c r="D54" s="10" t="s">
        <v>21</v>
      </c>
      <c r="E54" s="5"/>
      <c r="F54" s="10"/>
      <c r="H54" s="10" t="s">
        <v>0</v>
      </c>
      <c r="I54" s="10"/>
      <c r="J54" s="10" t="s">
        <v>45</v>
      </c>
      <c r="K54" s="10" t="s">
        <v>21</v>
      </c>
    </row>
    <row r="55" spans="1:11">
      <c r="A55" s="10" t="s">
        <v>1</v>
      </c>
      <c r="B55" s="10"/>
      <c r="C55" s="10"/>
      <c r="D55" s="10"/>
      <c r="E55" s="10"/>
      <c r="F55" s="10"/>
      <c r="G55" s="21"/>
      <c r="H55" s="10" t="s">
        <v>1</v>
      </c>
      <c r="I55" s="10"/>
      <c r="J55" s="10"/>
      <c r="K55" s="10"/>
    </row>
    <row r="56" spans="1:11">
      <c r="A56" s="10" t="s">
        <v>18</v>
      </c>
      <c r="B56" s="10"/>
      <c r="C56" s="10"/>
      <c r="D56" s="10"/>
      <c r="E56" s="10"/>
      <c r="F56" s="10"/>
      <c r="G56" s="21"/>
      <c r="H56" s="10" t="s">
        <v>18</v>
      </c>
      <c r="I56" s="10"/>
      <c r="J56" s="10"/>
      <c r="K56" s="10"/>
    </row>
    <row r="57" spans="1:11">
      <c r="A57" s="10" t="s">
        <v>19</v>
      </c>
      <c r="B57" s="10"/>
      <c r="C57" s="10"/>
      <c r="D57" s="10"/>
      <c r="E57" s="10"/>
      <c r="F57" s="10"/>
      <c r="G57" s="21"/>
      <c r="H57" s="10" t="s">
        <v>19</v>
      </c>
      <c r="I57" s="10"/>
      <c r="J57" s="10"/>
      <c r="K57" s="10"/>
    </row>
    <row r="58" spans="1:11">
      <c r="A58" s="10" t="s">
        <v>2</v>
      </c>
      <c r="B58" s="10"/>
      <c r="C58" s="10"/>
      <c r="D58" s="10"/>
      <c r="E58" s="10"/>
      <c r="F58" s="10"/>
      <c r="G58" s="21"/>
      <c r="H58" s="10" t="s">
        <v>2</v>
      </c>
      <c r="I58" s="10"/>
      <c r="J58" s="10"/>
      <c r="K58" s="10"/>
    </row>
    <row r="59" spans="1:11">
      <c r="A59" s="10" t="s">
        <v>30</v>
      </c>
      <c r="B59" s="10"/>
      <c r="C59" s="10"/>
      <c r="D59" s="10"/>
      <c r="E59" s="10"/>
      <c r="F59" s="10"/>
      <c r="G59" s="21"/>
      <c r="H59" s="10" t="s">
        <v>38</v>
      </c>
      <c r="I59" s="10"/>
      <c r="J59" s="10"/>
      <c r="K59" s="10"/>
    </row>
    <row r="60" spans="1:11">
      <c r="A60" s="5"/>
      <c r="B60" s="5"/>
      <c r="C60" s="5"/>
      <c r="D60" s="5"/>
      <c r="E60" s="5"/>
      <c r="F60" s="5"/>
      <c r="H60" s="5"/>
      <c r="I60" s="5"/>
      <c r="J60" s="5"/>
      <c r="K60" s="5"/>
    </row>
    <row r="61" spans="1:11">
      <c r="A61" s="2" t="s">
        <v>3</v>
      </c>
      <c r="B61" s="2" t="s">
        <v>4</v>
      </c>
      <c r="C61" s="2" t="s">
        <v>5</v>
      </c>
      <c r="D61" s="3" t="s">
        <v>31</v>
      </c>
      <c r="E61" s="2" t="s">
        <v>32</v>
      </c>
      <c r="F61" s="3" t="s">
        <v>20</v>
      </c>
      <c r="G61" s="6"/>
      <c r="H61" s="2" t="s">
        <v>3</v>
      </c>
      <c r="I61" s="2" t="s">
        <v>4</v>
      </c>
      <c r="J61" s="2" t="s">
        <v>5</v>
      </c>
      <c r="K61" s="3" t="s">
        <v>40</v>
      </c>
    </row>
    <row r="62" spans="1:11">
      <c r="A62" s="1">
        <v>1</v>
      </c>
      <c r="B62" s="41" t="s">
        <v>50</v>
      </c>
      <c r="C62" s="42" t="s">
        <v>49</v>
      </c>
      <c r="D62" s="28">
        <v>17</v>
      </c>
      <c r="E62" s="28">
        <v>20</v>
      </c>
      <c r="F62" s="14">
        <f>D62*0.5+E62*0.5</f>
        <v>18.5</v>
      </c>
      <c r="G62" s="27"/>
      <c r="H62" s="1">
        <v>1</v>
      </c>
      <c r="I62" s="41" t="s">
        <v>50</v>
      </c>
      <c r="J62" s="42" t="s">
        <v>49</v>
      </c>
      <c r="K62" s="28"/>
    </row>
    <row r="63" spans="1:11">
      <c r="A63" s="1">
        <f>A62+1</f>
        <v>2</v>
      </c>
      <c r="B63" s="43" t="s">
        <v>51</v>
      </c>
      <c r="C63" s="43" t="s">
        <v>52</v>
      </c>
      <c r="D63" s="28">
        <v>18</v>
      </c>
      <c r="E63" s="28">
        <v>18.75</v>
      </c>
      <c r="F63" s="14">
        <f t="shared" ref="F63:F101" si="1">D63*0.5+E63*0.5</f>
        <v>18.375</v>
      </c>
      <c r="G63" s="27"/>
      <c r="H63" s="1">
        <f>H62+1</f>
        <v>2</v>
      </c>
      <c r="I63" s="43" t="s">
        <v>51</v>
      </c>
      <c r="J63" s="43" t="s">
        <v>52</v>
      </c>
      <c r="K63" s="28"/>
    </row>
    <row r="64" spans="1:11">
      <c r="A64" s="1">
        <f t="shared" ref="A64:A101" si="2">A63+1</f>
        <v>3</v>
      </c>
      <c r="B64" s="43" t="s">
        <v>53</v>
      </c>
      <c r="C64" s="43" t="s">
        <v>54</v>
      </c>
      <c r="D64" s="28">
        <v>16</v>
      </c>
      <c r="E64" s="28">
        <v>20</v>
      </c>
      <c r="F64" s="14">
        <f t="shared" si="1"/>
        <v>18</v>
      </c>
      <c r="G64" s="27"/>
      <c r="H64" s="1">
        <f t="shared" ref="H64:H101" si="3">H63+1</f>
        <v>3</v>
      </c>
      <c r="I64" s="43" t="s">
        <v>53</v>
      </c>
      <c r="J64" s="43" t="s">
        <v>54</v>
      </c>
      <c r="K64" s="28"/>
    </row>
    <row r="65" spans="1:11">
      <c r="A65" s="1">
        <f t="shared" si="2"/>
        <v>4</v>
      </c>
      <c r="B65" s="44" t="s">
        <v>55</v>
      </c>
      <c r="C65" s="45" t="s">
        <v>56</v>
      </c>
      <c r="D65" s="28">
        <v>0</v>
      </c>
      <c r="E65" s="28">
        <v>0</v>
      </c>
      <c r="F65" s="14">
        <f t="shared" si="1"/>
        <v>0</v>
      </c>
      <c r="G65" s="27"/>
      <c r="H65" s="1">
        <f t="shared" si="3"/>
        <v>4</v>
      </c>
      <c r="I65" s="44" t="s">
        <v>55</v>
      </c>
      <c r="J65" s="45" t="s">
        <v>56</v>
      </c>
      <c r="K65" s="28"/>
    </row>
    <row r="66" spans="1:11">
      <c r="A66" s="1">
        <f t="shared" si="2"/>
        <v>5</v>
      </c>
      <c r="B66" s="46" t="s">
        <v>57</v>
      </c>
      <c r="C66" s="46" t="s">
        <v>58</v>
      </c>
      <c r="D66" s="28">
        <v>20</v>
      </c>
      <c r="E66" s="28">
        <v>18.75</v>
      </c>
      <c r="F66" s="14">
        <f t="shared" si="1"/>
        <v>19.375</v>
      </c>
      <c r="G66" s="27"/>
      <c r="H66" s="1">
        <f t="shared" si="3"/>
        <v>5</v>
      </c>
      <c r="I66" s="46" t="s">
        <v>57</v>
      </c>
      <c r="J66" s="46" t="s">
        <v>58</v>
      </c>
      <c r="K66" s="28"/>
    </row>
    <row r="67" spans="1:11">
      <c r="A67" s="1">
        <f t="shared" si="2"/>
        <v>6</v>
      </c>
      <c r="B67" s="46" t="s">
        <v>59</v>
      </c>
      <c r="C67" s="46" t="s">
        <v>60</v>
      </c>
      <c r="D67" s="28">
        <v>16</v>
      </c>
      <c r="E67" s="28">
        <v>17.75</v>
      </c>
      <c r="F67" s="14">
        <f t="shared" si="1"/>
        <v>16.875</v>
      </c>
      <c r="G67" s="27"/>
      <c r="H67" s="1">
        <f t="shared" si="3"/>
        <v>6</v>
      </c>
      <c r="I67" s="46" t="s">
        <v>59</v>
      </c>
      <c r="J67" s="46" t="s">
        <v>60</v>
      </c>
      <c r="K67" s="28"/>
    </row>
    <row r="68" spans="1:11">
      <c r="A68" s="1">
        <f t="shared" si="2"/>
        <v>7</v>
      </c>
      <c r="B68" s="44" t="s">
        <v>61</v>
      </c>
      <c r="C68" s="45" t="s">
        <v>62</v>
      </c>
      <c r="D68" s="28">
        <v>20</v>
      </c>
      <c r="E68" s="28">
        <v>20</v>
      </c>
      <c r="F68" s="14">
        <f t="shared" si="1"/>
        <v>20</v>
      </c>
      <c r="G68" s="27"/>
      <c r="H68" s="1">
        <f t="shared" si="3"/>
        <v>7</v>
      </c>
      <c r="I68" s="44" t="s">
        <v>61</v>
      </c>
      <c r="J68" s="45" t="s">
        <v>62</v>
      </c>
      <c r="K68" s="28"/>
    </row>
    <row r="69" spans="1:11">
      <c r="A69" s="1">
        <f t="shared" si="2"/>
        <v>8</v>
      </c>
      <c r="B69" s="44" t="s">
        <v>63</v>
      </c>
      <c r="C69" s="45" t="s">
        <v>64</v>
      </c>
      <c r="D69" s="28">
        <v>12</v>
      </c>
      <c r="E69" s="28">
        <v>18.75</v>
      </c>
      <c r="F69" s="14">
        <f t="shared" si="1"/>
        <v>15.375</v>
      </c>
      <c r="G69" s="27"/>
      <c r="H69" s="1">
        <f t="shared" si="3"/>
        <v>8</v>
      </c>
      <c r="I69" s="44" t="s">
        <v>63</v>
      </c>
      <c r="J69" s="45" t="s">
        <v>64</v>
      </c>
      <c r="K69" s="28"/>
    </row>
    <row r="70" spans="1:11">
      <c r="A70" s="1">
        <f t="shared" si="2"/>
        <v>9</v>
      </c>
      <c r="B70" s="47" t="s">
        <v>65</v>
      </c>
      <c r="C70" s="48" t="s">
        <v>66</v>
      </c>
      <c r="D70" s="28">
        <v>17</v>
      </c>
      <c r="E70" s="28">
        <v>20</v>
      </c>
      <c r="F70" s="14">
        <f t="shared" si="1"/>
        <v>18.5</v>
      </c>
      <c r="G70" s="27"/>
      <c r="H70" s="1">
        <f t="shared" si="3"/>
        <v>9</v>
      </c>
      <c r="I70" s="47" t="s">
        <v>65</v>
      </c>
      <c r="J70" s="48" t="s">
        <v>66</v>
      </c>
      <c r="K70" s="28"/>
    </row>
    <row r="71" spans="1:11">
      <c r="A71" s="1">
        <f t="shared" si="2"/>
        <v>10</v>
      </c>
      <c r="B71" s="49" t="s">
        <v>67</v>
      </c>
      <c r="C71" s="49" t="s">
        <v>68</v>
      </c>
      <c r="D71" s="28">
        <v>18</v>
      </c>
      <c r="E71" s="28">
        <v>20</v>
      </c>
      <c r="F71" s="14">
        <f t="shared" si="1"/>
        <v>19</v>
      </c>
      <c r="G71" s="27"/>
      <c r="H71" s="1">
        <f t="shared" si="3"/>
        <v>10</v>
      </c>
      <c r="I71" s="49" t="s">
        <v>67</v>
      </c>
      <c r="J71" s="49" t="s">
        <v>68</v>
      </c>
      <c r="K71" s="28"/>
    </row>
    <row r="72" spans="1:11">
      <c r="A72" s="1">
        <f t="shared" si="2"/>
        <v>11</v>
      </c>
      <c r="B72" s="47" t="s">
        <v>69</v>
      </c>
      <c r="C72" s="48" t="s">
        <v>70</v>
      </c>
      <c r="D72" s="28">
        <v>18</v>
      </c>
      <c r="E72" s="28">
        <v>20</v>
      </c>
      <c r="F72" s="14">
        <f t="shared" si="1"/>
        <v>19</v>
      </c>
      <c r="G72" s="27"/>
      <c r="H72" s="1">
        <f t="shared" si="3"/>
        <v>11</v>
      </c>
      <c r="I72" s="47" t="s">
        <v>69</v>
      </c>
      <c r="J72" s="48" t="s">
        <v>70</v>
      </c>
      <c r="K72" s="28"/>
    </row>
    <row r="73" spans="1:11">
      <c r="A73" s="1">
        <f t="shared" si="2"/>
        <v>12</v>
      </c>
      <c r="B73" s="47" t="s">
        <v>71</v>
      </c>
      <c r="C73" s="48" t="s">
        <v>72</v>
      </c>
      <c r="D73" s="28">
        <v>18</v>
      </c>
      <c r="E73" s="28">
        <v>18.75</v>
      </c>
      <c r="F73" s="14">
        <f t="shared" si="1"/>
        <v>18.375</v>
      </c>
      <c r="G73" s="27"/>
      <c r="H73" s="1">
        <f t="shared" si="3"/>
        <v>12</v>
      </c>
      <c r="I73" s="47" t="s">
        <v>71</v>
      </c>
      <c r="J73" s="48" t="s">
        <v>72</v>
      </c>
      <c r="K73" s="28"/>
    </row>
    <row r="74" spans="1:11">
      <c r="A74" s="1">
        <f t="shared" si="2"/>
        <v>13</v>
      </c>
      <c r="B74" s="44" t="s">
        <v>73</v>
      </c>
      <c r="C74" s="46" t="s">
        <v>74</v>
      </c>
      <c r="D74" s="28">
        <v>17</v>
      </c>
      <c r="E74" s="28">
        <v>20</v>
      </c>
      <c r="F74" s="14">
        <f t="shared" si="1"/>
        <v>18.5</v>
      </c>
      <c r="G74" s="27"/>
      <c r="H74" s="1">
        <f t="shared" si="3"/>
        <v>13</v>
      </c>
      <c r="I74" s="44" t="s">
        <v>73</v>
      </c>
      <c r="J74" s="46" t="s">
        <v>74</v>
      </c>
      <c r="K74" s="28"/>
    </row>
    <row r="75" spans="1:11">
      <c r="A75" s="1">
        <f t="shared" si="2"/>
        <v>14</v>
      </c>
      <c r="B75" s="47" t="s">
        <v>75</v>
      </c>
      <c r="C75" s="50" t="s">
        <v>48</v>
      </c>
      <c r="D75" s="28">
        <v>18</v>
      </c>
      <c r="E75" s="28">
        <v>20</v>
      </c>
      <c r="F75" s="14">
        <f t="shared" si="1"/>
        <v>19</v>
      </c>
      <c r="G75" s="27"/>
      <c r="H75" s="1">
        <f t="shared" si="3"/>
        <v>14</v>
      </c>
      <c r="I75" s="47" t="s">
        <v>75</v>
      </c>
      <c r="J75" s="50" t="s">
        <v>48</v>
      </c>
      <c r="K75" s="28"/>
    </row>
    <row r="76" spans="1:11">
      <c r="A76" s="1">
        <f t="shared" si="2"/>
        <v>15</v>
      </c>
      <c r="B76" s="47" t="s">
        <v>76</v>
      </c>
      <c r="C76" s="51" t="s">
        <v>64</v>
      </c>
      <c r="D76" s="28">
        <v>18</v>
      </c>
      <c r="E76" s="28">
        <v>20</v>
      </c>
      <c r="F76" s="14">
        <f t="shared" si="1"/>
        <v>19</v>
      </c>
      <c r="G76" s="27"/>
      <c r="H76" s="1">
        <f t="shared" si="3"/>
        <v>15</v>
      </c>
      <c r="I76" s="47" t="s">
        <v>76</v>
      </c>
      <c r="J76" s="51" t="s">
        <v>64</v>
      </c>
      <c r="K76" s="28"/>
    </row>
    <row r="77" spans="1:11">
      <c r="A77" s="1">
        <f t="shared" si="2"/>
        <v>16</v>
      </c>
      <c r="B77" s="47" t="s">
        <v>77</v>
      </c>
      <c r="C77" s="50" t="s">
        <v>78</v>
      </c>
      <c r="D77" s="28">
        <v>20</v>
      </c>
      <c r="E77" s="28">
        <v>20</v>
      </c>
      <c r="F77" s="14">
        <f t="shared" si="1"/>
        <v>20</v>
      </c>
      <c r="G77" s="27"/>
      <c r="H77" s="1">
        <f t="shared" si="3"/>
        <v>16</v>
      </c>
      <c r="I77" s="47" t="s">
        <v>77</v>
      </c>
      <c r="J77" s="50" t="s">
        <v>78</v>
      </c>
      <c r="K77" s="28"/>
    </row>
    <row r="78" spans="1:11">
      <c r="A78" s="1">
        <f t="shared" si="2"/>
        <v>17</v>
      </c>
      <c r="B78" s="47" t="s">
        <v>79</v>
      </c>
      <c r="C78" s="50" t="s">
        <v>49</v>
      </c>
      <c r="D78" s="28">
        <v>20</v>
      </c>
      <c r="E78" s="28">
        <v>20</v>
      </c>
      <c r="F78" s="14">
        <f t="shared" si="1"/>
        <v>20</v>
      </c>
      <c r="G78" s="27"/>
      <c r="H78" s="1">
        <f t="shared" si="3"/>
        <v>17</v>
      </c>
      <c r="I78" s="47" t="s">
        <v>79</v>
      </c>
      <c r="J78" s="50" t="s">
        <v>49</v>
      </c>
      <c r="K78" s="28"/>
    </row>
    <row r="79" spans="1:11">
      <c r="A79" s="1">
        <f t="shared" si="2"/>
        <v>18</v>
      </c>
      <c r="B79" s="48" t="s">
        <v>80</v>
      </c>
      <c r="C79" s="48" t="s">
        <v>81</v>
      </c>
      <c r="D79" s="28">
        <v>12</v>
      </c>
      <c r="E79" s="28">
        <v>18.75</v>
      </c>
      <c r="F79" s="14">
        <f t="shared" si="1"/>
        <v>15.375</v>
      </c>
      <c r="G79" s="27"/>
      <c r="H79" s="1">
        <f t="shared" si="3"/>
        <v>18</v>
      </c>
      <c r="I79" s="48" t="s">
        <v>80</v>
      </c>
      <c r="J79" s="48" t="s">
        <v>81</v>
      </c>
      <c r="K79" s="28"/>
    </row>
    <row r="80" spans="1:11">
      <c r="A80" s="1">
        <f t="shared" si="2"/>
        <v>19</v>
      </c>
      <c r="B80" s="48" t="s">
        <v>82</v>
      </c>
      <c r="C80" s="48" t="s">
        <v>83</v>
      </c>
      <c r="D80" s="28">
        <v>0</v>
      </c>
      <c r="E80" s="28">
        <v>0</v>
      </c>
      <c r="F80" s="14">
        <f t="shared" si="1"/>
        <v>0</v>
      </c>
      <c r="G80" s="27"/>
      <c r="H80" s="1">
        <f t="shared" si="3"/>
        <v>19</v>
      </c>
      <c r="I80" s="48" t="s">
        <v>82</v>
      </c>
      <c r="J80" s="48" t="s">
        <v>83</v>
      </c>
      <c r="K80" s="28"/>
    </row>
    <row r="81" spans="1:11">
      <c r="A81" s="1">
        <f t="shared" si="2"/>
        <v>20</v>
      </c>
      <c r="B81" s="47" t="s">
        <v>84</v>
      </c>
      <c r="C81" s="50" t="s">
        <v>85</v>
      </c>
      <c r="D81" s="28">
        <v>16</v>
      </c>
      <c r="E81" s="28">
        <v>20</v>
      </c>
      <c r="F81" s="14">
        <f t="shared" si="1"/>
        <v>18</v>
      </c>
      <c r="G81" s="27"/>
      <c r="H81" s="1">
        <f t="shared" si="3"/>
        <v>20</v>
      </c>
      <c r="I81" s="47" t="s">
        <v>84</v>
      </c>
      <c r="J81" s="50" t="s">
        <v>85</v>
      </c>
      <c r="K81" s="28"/>
    </row>
    <row r="82" spans="1:11">
      <c r="A82" s="1">
        <f t="shared" si="2"/>
        <v>21</v>
      </c>
      <c r="B82" s="47" t="s">
        <v>86</v>
      </c>
      <c r="C82" s="50" t="s">
        <v>87</v>
      </c>
      <c r="D82" s="28">
        <v>12</v>
      </c>
      <c r="E82" s="28">
        <v>18.75</v>
      </c>
      <c r="F82" s="14">
        <f t="shared" si="1"/>
        <v>15.375</v>
      </c>
      <c r="G82" s="27"/>
      <c r="H82" s="1">
        <f t="shared" si="3"/>
        <v>21</v>
      </c>
      <c r="I82" s="47" t="s">
        <v>86</v>
      </c>
      <c r="J82" s="50" t="s">
        <v>87</v>
      </c>
      <c r="K82" s="28"/>
    </row>
    <row r="83" spans="1:11">
      <c r="A83" s="1">
        <f t="shared" si="2"/>
        <v>22</v>
      </c>
      <c r="B83" s="47" t="s">
        <v>88</v>
      </c>
      <c r="C83" s="50" t="s">
        <v>89</v>
      </c>
      <c r="D83" s="28">
        <v>13</v>
      </c>
      <c r="E83" s="28">
        <v>20</v>
      </c>
      <c r="F83" s="14">
        <f t="shared" si="1"/>
        <v>16.5</v>
      </c>
      <c r="G83" s="27"/>
      <c r="H83" s="1">
        <f t="shared" si="3"/>
        <v>22</v>
      </c>
      <c r="I83" s="47" t="s">
        <v>88</v>
      </c>
      <c r="J83" s="50" t="s">
        <v>89</v>
      </c>
      <c r="K83" s="28"/>
    </row>
    <row r="84" spans="1:11">
      <c r="A84" s="1">
        <f t="shared" si="2"/>
        <v>23</v>
      </c>
      <c r="B84" s="44" t="s">
        <v>90</v>
      </c>
      <c r="C84" s="45" t="s">
        <v>91</v>
      </c>
      <c r="D84" s="28">
        <v>16</v>
      </c>
      <c r="E84" s="28">
        <v>20</v>
      </c>
      <c r="F84" s="14">
        <f t="shared" si="1"/>
        <v>18</v>
      </c>
      <c r="G84" s="27"/>
      <c r="H84" s="1">
        <f t="shared" si="3"/>
        <v>23</v>
      </c>
      <c r="I84" s="44" t="s">
        <v>90</v>
      </c>
      <c r="J84" s="45" t="s">
        <v>91</v>
      </c>
      <c r="K84" s="28"/>
    </row>
    <row r="85" spans="1:11">
      <c r="A85" s="1">
        <f t="shared" si="2"/>
        <v>24</v>
      </c>
      <c r="B85" s="47" t="s">
        <v>92</v>
      </c>
      <c r="C85" s="50" t="s">
        <v>93</v>
      </c>
      <c r="D85" s="28">
        <v>16</v>
      </c>
      <c r="E85" s="28">
        <v>18.75</v>
      </c>
      <c r="F85" s="14">
        <f t="shared" si="1"/>
        <v>17.375</v>
      </c>
      <c r="G85" s="27"/>
      <c r="H85" s="1">
        <f t="shared" si="3"/>
        <v>24</v>
      </c>
      <c r="I85" s="47" t="s">
        <v>92</v>
      </c>
      <c r="J85" s="50" t="s">
        <v>93</v>
      </c>
      <c r="K85" s="28"/>
    </row>
    <row r="86" spans="1:11">
      <c r="A86" s="1">
        <f t="shared" si="2"/>
        <v>25</v>
      </c>
      <c r="B86" s="47" t="s">
        <v>94</v>
      </c>
      <c r="C86" s="50" t="s">
        <v>95</v>
      </c>
      <c r="D86" s="28">
        <v>15</v>
      </c>
      <c r="E86" s="28">
        <v>20</v>
      </c>
      <c r="F86" s="14">
        <f t="shared" si="1"/>
        <v>17.5</v>
      </c>
      <c r="G86" s="27"/>
      <c r="H86" s="1">
        <f t="shared" si="3"/>
        <v>25</v>
      </c>
      <c r="I86" s="47" t="s">
        <v>94</v>
      </c>
      <c r="J86" s="50" t="s">
        <v>95</v>
      </c>
      <c r="K86" s="28"/>
    </row>
    <row r="87" spans="1:11">
      <c r="A87" s="1">
        <f t="shared" si="2"/>
        <v>26</v>
      </c>
      <c r="B87" s="48" t="s">
        <v>96</v>
      </c>
      <c r="C87" s="48" t="s">
        <v>48</v>
      </c>
      <c r="D87" s="28">
        <v>17</v>
      </c>
      <c r="E87" s="28">
        <v>17.75</v>
      </c>
      <c r="F87" s="14">
        <f t="shared" si="1"/>
        <v>17.375</v>
      </c>
      <c r="G87" s="27"/>
      <c r="H87" s="1">
        <f t="shared" si="3"/>
        <v>26</v>
      </c>
      <c r="I87" s="48" t="s">
        <v>96</v>
      </c>
      <c r="J87" s="48" t="s">
        <v>48</v>
      </c>
      <c r="K87" s="28"/>
    </row>
    <row r="88" spans="1:11">
      <c r="A88" s="1">
        <f t="shared" si="2"/>
        <v>27</v>
      </c>
      <c r="B88" s="47" t="s">
        <v>97</v>
      </c>
      <c r="C88" s="50" t="s">
        <v>98</v>
      </c>
      <c r="D88" s="28">
        <v>14</v>
      </c>
      <c r="E88" s="28">
        <v>18.75</v>
      </c>
      <c r="F88" s="14">
        <f t="shared" si="1"/>
        <v>16.375</v>
      </c>
      <c r="G88" s="27"/>
      <c r="H88" s="1">
        <f t="shared" si="3"/>
        <v>27</v>
      </c>
      <c r="I88" s="47" t="s">
        <v>97</v>
      </c>
      <c r="J88" s="50" t="s">
        <v>98</v>
      </c>
      <c r="K88" s="28"/>
    </row>
    <row r="89" spans="1:11">
      <c r="A89" s="1">
        <f t="shared" si="2"/>
        <v>28</v>
      </c>
      <c r="B89" s="47" t="s">
        <v>99</v>
      </c>
      <c r="C89" s="48" t="s">
        <v>100</v>
      </c>
      <c r="D89" s="28">
        <v>18</v>
      </c>
      <c r="E89" s="28">
        <v>20</v>
      </c>
      <c r="F89" s="14">
        <f t="shared" si="1"/>
        <v>19</v>
      </c>
      <c r="G89" s="27"/>
      <c r="H89" s="1">
        <f t="shared" si="3"/>
        <v>28</v>
      </c>
      <c r="I89" s="47" t="s">
        <v>99</v>
      </c>
      <c r="J89" s="48" t="s">
        <v>100</v>
      </c>
      <c r="K89" s="28"/>
    </row>
    <row r="90" spans="1:11">
      <c r="A90" s="1">
        <f t="shared" si="2"/>
        <v>29</v>
      </c>
      <c r="B90" s="43" t="s">
        <v>101</v>
      </c>
      <c r="C90" s="46" t="s">
        <v>102</v>
      </c>
      <c r="D90" s="28">
        <v>17</v>
      </c>
      <c r="E90" s="28">
        <v>18.75</v>
      </c>
      <c r="F90" s="14">
        <f t="shared" si="1"/>
        <v>17.875</v>
      </c>
      <c r="G90" s="27"/>
      <c r="H90" s="1">
        <f t="shared" si="3"/>
        <v>29</v>
      </c>
      <c r="I90" s="43" t="s">
        <v>101</v>
      </c>
      <c r="J90" s="46" t="s">
        <v>102</v>
      </c>
      <c r="K90" s="28"/>
    </row>
    <row r="91" spans="1:11">
      <c r="A91" s="1">
        <f t="shared" si="2"/>
        <v>30</v>
      </c>
      <c r="B91" s="43" t="s">
        <v>103</v>
      </c>
      <c r="C91" s="46" t="s">
        <v>104</v>
      </c>
      <c r="D91" s="28">
        <v>17</v>
      </c>
      <c r="E91" s="28">
        <v>20</v>
      </c>
      <c r="F91" s="14">
        <f t="shared" si="1"/>
        <v>18.5</v>
      </c>
      <c r="G91" s="27"/>
      <c r="H91" s="1">
        <f t="shared" si="3"/>
        <v>30</v>
      </c>
      <c r="I91" s="43" t="s">
        <v>103</v>
      </c>
      <c r="J91" s="46" t="s">
        <v>104</v>
      </c>
      <c r="K91" s="28"/>
    </row>
    <row r="92" spans="1:11">
      <c r="A92" s="1">
        <f t="shared" si="2"/>
        <v>31</v>
      </c>
      <c r="B92" s="43" t="s">
        <v>105</v>
      </c>
      <c r="C92" s="43" t="s">
        <v>106</v>
      </c>
      <c r="D92" s="28">
        <v>13</v>
      </c>
      <c r="E92" s="28">
        <v>18.75</v>
      </c>
      <c r="F92" s="14">
        <f t="shared" si="1"/>
        <v>15.875</v>
      </c>
      <c r="G92" s="27"/>
      <c r="H92" s="1">
        <f t="shared" si="3"/>
        <v>31</v>
      </c>
      <c r="I92" s="43" t="s">
        <v>105</v>
      </c>
      <c r="J92" s="43" t="s">
        <v>106</v>
      </c>
      <c r="K92" s="28"/>
    </row>
    <row r="93" spans="1:11">
      <c r="A93" s="1">
        <f t="shared" si="2"/>
        <v>32</v>
      </c>
      <c r="B93" s="43" t="s">
        <v>107</v>
      </c>
      <c r="C93" s="46" t="s">
        <v>108</v>
      </c>
      <c r="D93" s="28">
        <v>20</v>
      </c>
      <c r="E93" s="28">
        <v>18.75</v>
      </c>
      <c r="F93" s="14">
        <f t="shared" si="1"/>
        <v>19.375</v>
      </c>
      <c r="G93" s="27"/>
      <c r="H93" s="1">
        <f t="shared" si="3"/>
        <v>32</v>
      </c>
      <c r="I93" s="43" t="s">
        <v>107</v>
      </c>
      <c r="J93" s="46" t="s">
        <v>108</v>
      </c>
      <c r="K93" s="28"/>
    </row>
    <row r="94" spans="1:11">
      <c r="A94" s="1">
        <f t="shared" si="2"/>
        <v>33</v>
      </c>
      <c r="B94" s="48" t="s">
        <v>109</v>
      </c>
      <c r="C94" s="48" t="s">
        <v>110</v>
      </c>
      <c r="D94" s="28">
        <v>19</v>
      </c>
      <c r="E94" s="28">
        <v>18.75</v>
      </c>
      <c r="F94" s="14">
        <f t="shared" si="1"/>
        <v>18.875</v>
      </c>
      <c r="G94" s="27"/>
      <c r="H94" s="1">
        <f t="shared" si="3"/>
        <v>33</v>
      </c>
      <c r="I94" s="48" t="s">
        <v>109</v>
      </c>
      <c r="J94" s="48" t="s">
        <v>110</v>
      </c>
      <c r="K94" s="28"/>
    </row>
    <row r="95" spans="1:11">
      <c r="A95" s="1">
        <f t="shared" si="2"/>
        <v>34</v>
      </c>
      <c r="B95" s="47" t="s">
        <v>111</v>
      </c>
      <c r="C95" s="47" t="s">
        <v>112</v>
      </c>
      <c r="D95" s="28">
        <v>19</v>
      </c>
      <c r="E95" s="28">
        <v>20</v>
      </c>
      <c r="F95" s="14">
        <f t="shared" si="1"/>
        <v>19.5</v>
      </c>
      <c r="G95" s="27"/>
      <c r="H95" s="1">
        <f t="shared" si="3"/>
        <v>34</v>
      </c>
      <c r="I95" s="47" t="s">
        <v>111</v>
      </c>
      <c r="J95" s="47" t="s">
        <v>112</v>
      </c>
      <c r="K95" s="28"/>
    </row>
    <row r="96" spans="1:11">
      <c r="A96" s="1">
        <f t="shared" si="2"/>
        <v>35</v>
      </c>
      <c r="B96" s="43" t="s">
        <v>113</v>
      </c>
      <c r="C96" s="43" t="s">
        <v>114</v>
      </c>
      <c r="D96" s="28">
        <v>15</v>
      </c>
      <c r="E96" s="28">
        <v>18.75</v>
      </c>
      <c r="F96" s="14">
        <f t="shared" si="1"/>
        <v>16.875</v>
      </c>
      <c r="G96" s="27"/>
      <c r="H96" s="1">
        <f t="shared" si="3"/>
        <v>35</v>
      </c>
      <c r="I96" s="43" t="s">
        <v>113</v>
      </c>
      <c r="J96" s="43" t="s">
        <v>114</v>
      </c>
      <c r="K96" s="28"/>
    </row>
    <row r="97" spans="1:11">
      <c r="A97" s="1">
        <f t="shared" si="2"/>
        <v>36</v>
      </c>
      <c r="B97" s="48" t="s">
        <v>115</v>
      </c>
      <c r="C97" s="48" t="s">
        <v>116</v>
      </c>
      <c r="D97" s="28">
        <v>14</v>
      </c>
      <c r="E97" s="28">
        <v>20</v>
      </c>
      <c r="F97" s="14">
        <f t="shared" si="1"/>
        <v>17</v>
      </c>
      <c r="G97" s="27"/>
      <c r="H97" s="1">
        <f t="shared" si="3"/>
        <v>36</v>
      </c>
      <c r="I97" s="48" t="s">
        <v>115</v>
      </c>
      <c r="J97" s="48" t="s">
        <v>116</v>
      </c>
      <c r="K97" s="28"/>
    </row>
    <row r="98" spans="1:11">
      <c r="A98" s="1">
        <f t="shared" si="2"/>
        <v>37</v>
      </c>
      <c r="B98" s="44" t="s">
        <v>117</v>
      </c>
      <c r="C98" s="45" t="s">
        <v>118</v>
      </c>
      <c r="D98" s="28">
        <v>16</v>
      </c>
      <c r="E98" s="28">
        <v>17.5</v>
      </c>
      <c r="F98" s="14">
        <f t="shared" si="1"/>
        <v>16.75</v>
      </c>
      <c r="G98" s="27"/>
      <c r="H98" s="1">
        <f t="shared" si="3"/>
        <v>37</v>
      </c>
      <c r="I98" s="44" t="s">
        <v>117</v>
      </c>
      <c r="J98" s="45" t="s">
        <v>118</v>
      </c>
      <c r="K98" s="28"/>
    </row>
    <row r="99" spans="1:11">
      <c r="A99" s="1">
        <f t="shared" si="2"/>
        <v>38</v>
      </c>
      <c r="B99" s="47" t="s">
        <v>119</v>
      </c>
      <c r="C99" s="48" t="s">
        <v>120</v>
      </c>
      <c r="D99" s="28">
        <v>17</v>
      </c>
      <c r="E99" s="28">
        <v>20</v>
      </c>
      <c r="F99" s="14">
        <f t="shared" si="1"/>
        <v>18.5</v>
      </c>
      <c r="G99" s="27"/>
      <c r="H99" s="1">
        <f t="shared" si="3"/>
        <v>38</v>
      </c>
      <c r="I99" s="47" t="s">
        <v>119</v>
      </c>
      <c r="J99" s="48" t="s">
        <v>120</v>
      </c>
      <c r="K99" s="28"/>
    </row>
    <row r="100" spans="1:11">
      <c r="A100" s="1">
        <f t="shared" si="2"/>
        <v>39</v>
      </c>
      <c r="B100" s="44" t="s">
        <v>121</v>
      </c>
      <c r="C100" s="45" t="s">
        <v>122</v>
      </c>
      <c r="D100" s="28">
        <v>20</v>
      </c>
      <c r="E100" s="28">
        <v>20</v>
      </c>
      <c r="F100" s="14">
        <f t="shared" si="1"/>
        <v>20</v>
      </c>
      <c r="G100" s="27"/>
      <c r="H100" s="1">
        <f t="shared" si="3"/>
        <v>39</v>
      </c>
      <c r="I100" s="44" t="s">
        <v>121</v>
      </c>
      <c r="J100" s="45" t="s">
        <v>122</v>
      </c>
      <c r="K100" s="28"/>
    </row>
    <row r="101" spans="1:11">
      <c r="A101" s="1">
        <f t="shared" si="2"/>
        <v>40</v>
      </c>
      <c r="B101" s="44" t="s">
        <v>123</v>
      </c>
      <c r="C101" s="45" t="s">
        <v>124</v>
      </c>
      <c r="D101" s="28">
        <v>18</v>
      </c>
      <c r="E101" s="28">
        <v>20</v>
      </c>
      <c r="F101" s="14">
        <f t="shared" si="1"/>
        <v>19</v>
      </c>
      <c r="G101" s="27"/>
      <c r="H101" s="1">
        <f t="shared" si="3"/>
        <v>40</v>
      </c>
      <c r="I101" s="44" t="s">
        <v>123</v>
      </c>
      <c r="J101" s="45" t="s">
        <v>124</v>
      </c>
      <c r="K101" s="28"/>
    </row>
    <row r="102" spans="1:11">
      <c r="A102" s="59" t="s">
        <v>6</v>
      </c>
      <c r="B102" s="60"/>
      <c r="C102" s="61"/>
      <c r="D102" s="17">
        <f>AVERAGE(D62:D101)</f>
        <v>15.925000000000001</v>
      </c>
      <c r="E102" s="17">
        <f>AVERAGE(E62:E101)</f>
        <v>18.418749999999999</v>
      </c>
      <c r="F102" s="17">
        <f>AVERAGE(F62:F101)</f>
        <v>17.171875</v>
      </c>
      <c r="G102" s="31"/>
      <c r="H102" s="59" t="s">
        <v>6</v>
      </c>
      <c r="I102" s="60"/>
      <c r="J102" s="61"/>
      <c r="K102" s="17" t="e">
        <f>AVERAGE(K62:K101)</f>
        <v>#DIV/0!</v>
      </c>
    </row>
    <row r="103" spans="1:11">
      <c r="A103" s="5" t="s">
        <v>33</v>
      </c>
      <c r="B103" s="5"/>
      <c r="C103" s="5"/>
      <c r="D103" s="5"/>
      <c r="E103" s="5"/>
      <c r="F103" s="5"/>
      <c r="H103" s="5" t="s">
        <v>39</v>
      </c>
      <c r="I103" s="5"/>
      <c r="J103" s="5"/>
      <c r="K103" s="5"/>
    </row>
    <row r="104" spans="1:11">
      <c r="A104" s="5"/>
      <c r="B104" s="5"/>
      <c r="C104" s="5"/>
      <c r="D104" s="5"/>
      <c r="E104" s="5"/>
      <c r="F104" s="5"/>
    </row>
    <row r="105" spans="1:11">
      <c r="A105" s="5"/>
      <c r="B105" s="5"/>
      <c r="C105" s="5"/>
      <c r="D105" s="5"/>
      <c r="E105" s="5"/>
      <c r="F105" s="5"/>
    </row>
    <row r="106" spans="1:11">
      <c r="A106" s="5"/>
      <c r="B106" s="5"/>
      <c r="C106" s="5"/>
      <c r="D106" s="5"/>
      <c r="E106" s="5"/>
      <c r="F106" s="5"/>
    </row>
    <row r="107" spans="1:11">
      <c r="A107" s="5"/>
      <c r="B107" s="5"/>
      <c r="C107" s="5"/>
      <c r="D107" s="5"/>
      <c r="E107" s="5"/>
      <c r="F107" s="5"/>
    </row>
    <row r="108" spans="1:11">
      <c r="A108" s="10" t="s">
        <v>0</v>
      </c>
      <c r="B108" s="10"/>
      <c r="D108" s="10" t="s">
        <v>21</v>
      </c>
      <c r="E108" s="10" t="s">
        <v>45</v>
      </c>
      <c r="F108" s="10"/>
    </row>
    <row r="109" spans="1:11">
      <c r="A109" s="10" t="s">
        <v>1</v>
      </c>
      <c r="B109" s="10"/>
      <c r="C109" s="10"/>
      <c r="D109" s="10"/>
      <c r="E109" s="10"/>
      <c r="F109" s="10"/>
      <c r="G109" s="21"/>
    </row>
    <row r="110" spans="1:11">
      <c r="A110" s="10" t="s">
        <v>18</v>
      </c>
      <c r="B110" s="10"/>
      <c r="C110" s="10"/>
      <c r="D110" s="10"/>
      <c r="E110" s="10"/>
      <c r="F110" s="10"/>
      <c r="G110" s="21"/>
    </row>
    <row r="111" spans="1:11">
      <c r="A111" s="10" t="s">
        <v>19</v>
      </c>
      <c r="B111" s="10"/>
      <c r="C111" s="10"/>
      <c r="D111" s="10"/>
      <c r="E111" s="10"/>
      <c r="F111" s="10"/>
      <c r="G111" s="21"/>
    </row>
    <row r="112" spans="1:11">
      <c r="A112" s="10" t="s">
        <v>2</v>
      </c>
      <c r="B112" s="10"/>
      <c r="C112" s="10"/>
      <c r="D112" s="10"/>
      <c r="E112" s="10"/>
      <c r="F112" s="10"/>
      <c r="G112" s="21"/>
    </row>
    <row r="113" spans="1:8">
      <c r="A113" s="10" t="s">
        <v>41</v>
      </c>
      <c r="B113" s="10"/>
      <c r="C113" s="10"/>
      <c r="D113" s="10"/>
      <c r="E113" s="10"/>
      <c r="F113" s="10"/>
      <c r="G113" s="21"/>
    </row>
    <row r="114" spans="1:8">
      <c r="A114" s="5"/>
      <c r="B114" s="5"/>
      <c r="C114" s="5"/>
      <c r="D114" s="5"/>
      <c r="E114" s="5"/>
      <c r="F114" s="5"/>
    </row>
    <row r="115" spans="1:8" s="7" customFormat="1">
      <c r="A115" s="2" t="s">
        <v>3</v>
      </c>
      <c r="B115" s="2" t="s">
        <v>4</v>
      </c>
      <c r="C115" s="2" t="s">
        <v>5</v>
      </c>
      <c r="D115" s="8" t="s">
        <v>42</v>
      </c>
      <c r="E115" s="2" t="s">
        <v>44</v>
      </c>
      <c r="F115" s="3" t="s">
        <v>20</v>
      </c>
      <c r="G115" s="6"/>
      <c r="H115" s="6"/>
    </row>
    <row r="116" spans="1:8">
      <c r="A116" s="1">
        <v>1</v>
      </c>
      <c r="B116" s="41" t="s">
        <v>50</v>
      </c>
      <c r="C116" s="42" t="s">
        <v>49</v>
      </c>
      <c r="D116" s="32">
        <v>18</v>
      </c>
      <c r="E116" s="28">
        <v>14</v>
      </c>
      <c r="F116" s="14">
        <f>D116*0.7+E116*0.3</f>
        <v>16.8</v>
      </c>
      <c r="G116" s="27"/>
      <c r="H116" s="27"/>
    </row>
    <row r="117" spans="1:8">
      <c r="A117" s="1">
        <f>A116+1</f>
        <v>2</v>
      </c>
      <c r="B117" s="43" t="s">
        <v>51</v>
      </c>
      <c r="C117" s="43" t="s">
        <v>52</v>
      </c>
      <c r="D117" s="28">
        <v>8</v>
      </c>
      <c r="E117" s="28">
        <v>16</v>
      </c>
      <c r="F117" s="14">
        <f t="shared" ref="F117:F155" si="4">D117*0.7+E117*0.3</f>
        <v>10.399999999999999</v>
      </c>
      <c r="G117" s="27"/>
      <c r="H117" s="27"/>
    </row>
    <row r="118" spans="1:8">
      <c r="A118" s="1">
        <f t="shared" ref="A118:A155" si="5">A117+1</f>
        <v>3</v>
      </c>
      <c r="B118" s="43" t="s">
        <v>53</v>
      </c>
      <c r="C118" s="43" t="s">
        <v>54</v>
      </c>
      <c r="D118" s="28">
        <v>19</v>
      </c>
      <c r="E118" s="28">
        <v>18</v>
      </c>
      <c r="F118" s="14">
        <f t="shared" si="4"/>
        <v>18.7</v>
      </c>
      <c r="G118" s="27"/>
      <c r="H118" s="27"/>
    </row>
    <row r="119" spans="1:8">
      <c r="A119" s="1">
        <f t="shared" si="5"/>
        <v>4</v>
      </c>
      <c r="B119" s="44" t="s">
        <v>55</v>
      </c>
      <c r="C119" s="45" t="s">
        <v>56</v>
      </c>
      <c r="D119" s="28">
        <v>0</v>
      </c>
      <c r="E119" s="28">
        <v>0</v>
      </c>
      <c r="F119" s="14">
        <f t="shared" si="4"/>
        <v>0</v>
      </c>
      <c r="G119" s="27"/>
      <c r="H119" s="27"/>
    </row>
    <row r="120" spans="1:8">
      <c r="A120" s="1">
        <f t="shared" si="5"/>
        <v>5</v>
      </c>
      <c r="B120" s="46" t="s">
        <v>57</v>
      </c>
      <c r="C120" s="46" t="s">
        <v>58</v>
      </c>
      <c r="D120" s="28">
        <v>12</v>
      </c>
      <c r="E120" s="28">
        <v>15</v>
      </c>
      <c r="F120" s="14">
        <f t="shared" si="4"/>
        <v>12.899999999999999</v>
      </c>
      <c r="G120" s="27"/>
      <c r="H120" s="27"/>
    </row>
    <row r="121" spans="1:8">
      <c r="A121" s="1">
        <f t="shared" si="5"/>
        <v>6</v>
      </c>
      <c r="B121" s="46" t="s">
        <v>59</v>
      </c>
      <c r="C121" s="46" t="s">
        <v>60</v>
      </c>
      <c r="D121" s="28">
        <v>11</v>
      </c>
      <c r="E121" s="28">
        <v>15</v>
      </c>
      <c r="F121" s="14">
        <f t="shared" si="4"/>
        <v>12.2</v>
      </c>
      <c r="G121" s="27"/>
      <c r="H121" s="27"/>
    </row>
    <row r="122" spans="1:8">
      <c r="A122" s="1">
        <f t="shared" si="5"/>
        <v>7</v>
      </c>
      <c r="B122" s="44" t="s">
        <v>61</v>
      </c>
      <c r="C122" s="45" t="s">
        <v>62</v>
      </c>
      <c r="D122" s="28">
        <v>19</v>
      </c>
      <c r="E122" s="28">
        <v>15</v>
      </c>
      <c r="F122" s="14">
        <f t="shared" si="4"/>
        <v>17.799999999999997</v>
      </c>
      <c r="G122" s="27"/>
      <c r="H122" s="27"/>
    </row>
    <row r="123" spans="1:8">
      <c r="A123" s="1">
        <f t="shared" si="5"/>
        <v>8</v>
      </c>
      <c r="B123" s="44" t="s">
        <v>63</v>
      </c>
      <c r="C123" s="45" t="s">
        <v>64</v>
      </c>
      <c r="D123" s="28">
        <v>13</v>
      </c>
      <c r="E123" s="28">
        <v>15</v>
      </c>
      <c r="F123" s="14">
        <f t="shared" si="4"/>
        <v>13.6</v>
      </c>
      <c r="G123" s="27"/>
      <c r="H123" s="27"/>
    </row>
    <row r="124" spans="1:8">
      <c r="A124" s="1">
        <f t="shared" si="5"/>
        <v>9</v>
      </c>
      <c r="B124" s="47" t="s">
        <v>65</v>
      </c>
      <c r="C124" s="48" t="s">
        <v>66</v>
      </c>
      <c r="D124" s="28">
        <v>18</v>
      </c>
      <c r="E124" s="28">
        <v>15</v>
      </c>
      <c r="F124" s="14">
        <f t="shared" si="4"/>
        <v>17.100000000000001</v>
      </c>
      <c r="G124" s="27"/>
      <c r="H124" s="27"/>
    </row>
    <row r="125" spans="1:8">
      <c r="A125" s="1">
        <f t="shared" si="5"/>
        <v>10</v>
      </c>
      <c r="B125" s="49" t="s">
        <v>67</v>
      </c>
      <c r="C125" s="49" t="s">
        <v>68</v>
      </c>
      <c r="D125" s="28">
        <v>12</v>
      </c>
      <c r="E125" s="28">
        <v>18</v>
      </c>
      <c r="F125" s="14">
        <f t="shared" si="4"/>
        <v>13.799999999999997</v>
      </c>
      <c r="G125" s="27"/>
      <c r="H125" s="27"/>
    </row>
    <row r="126" spans="1:8">
      <c r="A126" s="1">
        <f t="shared" si="5"/>
        <v>11</v>
      </c>
      <c r="B126" s="47" t="s">
        <v>69</v>
      </c>
      <c r="C126" s="48" t="s">
        <v>70</v>
      </c>
      <c r="D126" s="28">
        <v>18</v>
      </c>
      <c r="E126" s="28">
        <v>17</v>
      </c>
      <c r="F126" s="14">
        <f t="shared" si="4"/>
        <v>17.7</v>
      </c>
      <c r="G126" s="27"/>
      <c r="H126" s="27"/>
    </row>
    <row r="127" spans="1:8">
      <c r="A127" s="1">
        <f t="shared" si="5"/>
        <v>12</v>
      </c>
      <c r="B127" s="47" t="s">
        <v>71</v>
      </c>
      <c r="C127" s="48" t="s">
        <v>72</v>
      </c>
      <c r="D127" s="28">
        <v>18</v>
      </c>
      <c r="E127" s="28">
        <v>16</v>
      </c>
      <c r="F127" s="14">
        <f t="shared" si="4"/>
        <v>17.399999999999999</v>
      </c>
      <c r="G127" s="27"/>
      <c r="H127" s="27"/>
    </row>
    <row r="128" spans="1:8">
      <c r="A128" s="1">
        <f t="shared" si="5"/>
        <v>13</v>
      </c>
      <c r="B128" s="44" t="s">
        <v>73</v>
      </c>
      <c r="C128" s="46" t="s">
        <v>74</v>
      </c>
      <c r="D128" s="28">
        <v>18</v>
      </c>
      <c r="E128" s="28">
        <v>15</v>
      </c>
      <c r="F128" s="14">
        <f t="shared" si="4"/>
        <v>17.100000000000001</v>
      </c>
      <c r="G128" s="27"/>
      <c r="H128" s="27"/>
    </row>
    <row r="129" spans="1:8">
      <c r="A129" s="1">
        <f t="shared" si="5"/>
        <v>14</v>
      </c>
      <c r="B129" s="47" t="s">
        <v>75</v>
      </c>
      <c r="C129" s="50" t="s">
        <v>48</v>
      </c>
      <c r="D129" s="28">
        <v>12</v>
      </c>
      <c r="E129" s="28">
        <v>15</v>
      </c>
      <c r="F129" s="14">
        <f t="shared" si="4"/>
        <v>12.899999999999999</v>
      </c>
      <c r="G129" s="27"/>
      <c r="H129" s="27"/>
    </row>
    <row r="130" spans="1:8">
      <c r="A130" s="1">
        <f t="shared" si="5"/>
        <v>15</v>
      </c>
      <c r="B130" s="47" t="s">
        <v>76</v>
      </c>
      <c r="C130" s="51" t="s">
        <v>64</v>
      </c>
      <c r="D130" s="28">
        <v>19</v>
      </c>
      <c r="E130" s="28">
        <v>18</v>
      </c>
      <c r="F130" s="14">
        <f t="shared" si="4"/>
        <v>18.7</v>
      </c>
      <c r="G130" s="27"/>
      <c r="H130" s="27"/>
    </row>
    <row r="131" spans="1:8">
      <c r="A131" s="1">
        <f t="shared" si="5"/>
        <v>16</v>
      </c>
      <c r="B131" s="47" t="s">
        <v>77</v>
      </c>
      <c r="C131" s="50" t="s">
        <v>78</v>
      </c>
      <c r="D131" s="28">
        <v>12</v>
      </c>
      <c r="E131" s="28">
        <v>18</v>
      </c>
      <c r="F131" s="14">
        <f t="shared" si="4"/>
        <v>13.799999999999997</v>
      </c>
      <c r="G131" s="27"/>
      <c r="H131" s="27"/>
    </row>
    <row r="132" spans="1:8">
      <c r="A132" s="1">
        <f t="shared" si="5"/>
        <v>17</v>
      </c>
      <c r="B132" s="47" t="s">
        <v>79</v>
      </c>
      <c r="C132" s="50" t="s">
        <v>49</v>
      </c>
      <c r="D132" s="28">
        <v>16</v>
      </c>
      <c r="E132" s="28">
        <v>15</v>
      </c>
      <c r="F132" s="14">
        <f t="shared" si="4"/>
        <v>15.7</v>
      </c>
      <c r="G132" s="27"/>
      <c r="H132" s="27"/>
    </row>
    <row r="133" spans="1:8">
      <c r="A133" s="1">
        <f t="shared" si="5"/>
        <v>18</v>
      </c>
      <c r="B133" s="48" t="s">
        <v>80</v>
      </c>
      <c r="C133" s="48" t="s">
        <v>81</v>
      </c>
      <c r="D133" s="28">
        <v>12</v>
      </c>
      <c r="E133" s="28">
        <v>15</v>
      </c>
      <c r="F133" s="14">
        <f t="shared" si="4"/>
        <v>12.899999999999999</v>
      </c>
      <c r="G133" s="27"/>
      <c r="H133" s="27"/>
    </row>
    <row r="134" spans="1:8">
      <c r="A134" s="1">
        <f t="shared" si="5"/>
        <v>19</v>
      </c>
      <c r="B134" s="48" t="s">
        <v>82</v>
      </c>
      <c r="C134" s="48" t="s">
        <v>83</v>
      </c>
      <c r="D134" s="28">
        <v>0</v>
      </c>
      <c r="E134" s="28">
        <v>0</v>
      </c>
      <c r="F134" s="14">
        <f t="shared" si="4"/>
        <v>0</v>
      </c>
      <c r="G134" s="27"/>
      <c r="H134" s="27"/>
    </row>
    <row r="135" spans="1:8">
      <c r="A135" s="1">
        <f t="shared" si="5"/>
        <v>20</v>
      </c>
      <c r="B135" s="47" t="s">
        <v>84</v>
      </c>
      <c r="C135" s="50" t="s">
        <v>85</v>
      </c>
      <c r="D135" s="28">
        <v>18</v>
      </c>
      <c r="E135" s="28">
        <v>18</v>
      </c>
      <c r="F135" s="14">
        <f t="shared" si="4"/>
        <v>18</v>
      </c>
      <c r="G135" s="27"/>
      <c r="H135" s="27"/>
    </row>
    <row r="136" spans="1:8">
      <c r="A136" s="1">
        <f t="shared" si="5"/>
        <v>21</v>
      </c>
      <c r="B136" s="47" t="s">
        <v>86</v>
      </c>
      <c r="C136" s="50" t="s">
        <v>87</v>
      </c>
      <c r="D136" s="28">
        <v>18</v>
      </c>
      <c r="E136" s="28">
        <v>14</v>
      </c>
      <c r="F136" s="14">
        <f t="shared" si="4"/>
        <v>16.8</v>
      </c>
      <c r="G136" s="27"/>
      <c r="H136" s="27"/>
    </row>
    <row r="137" spans="1:8">
      <c r="A137" s="1">
        <f t="shared" si="5"/>
        <v>22</v>
      </c>
      <c r="B137" s="47" t="s">
        <v>88</v>
      </c>
      <c r="C137" s="50" t="s">
        <v>89</v>
      </c>
      <c r="D137" s="28">
        <v>18</v>
      </c>
      <c r="E137" s="28">
        <v>18</v>
      </c>
      <c r="F137" s="14">
        <f t="shared" si="4"/>
        <v>18</v>
      </c>
      <c r="G137" s="27"/>
      <c r="H137" s="27"/>
    </row>
    <row r="138" spans="1:8">
      <c r="A138" s="1">
        <f t="shared" si="5"/>
        <v>23</v>
      </c>
      <c r="B138" s="44" t="s">
        <v>90</v>
      </c>
      <c r="C138" s="45" t="s">
        <v>91</v>
      </c>
      <c r="D138" s="28">
        <v>18</v>
      </c>
      <c r="E138" s="28">
        <v>18</v>
      </c>
      <c r="F138" s="14">
        <f t="shared" si="4"/>
        <v>18</v>
      </c>
      <c r="G138" s="27"/>
      <c r="H138" s="27"/>
    </row>
    <row r="139" spans="1:8">
      <c r="A139" s="1">
        <f t="shared" si="5"/>
        <v>24</v>
      </c>
      <c r="B139" s="47" t="s">
        <v>92</v>
      </c>
      <c r="C139" s="50" t="s">
        <v>93</v>
      </c>
      <c r="D139" s="28">
        <v>16</v>
      </c>
      <c r="E139" s="28">
        <v>18</v>
      </c>
      <c r="F139" s="14">
        <f t="shared" si="4"/>
        <v>16.599999999999998</v>
      </c>
      <c r="G139" s="27"/>
      <c r="H139" s="27"/>
    </row>
    <row r="140" spans="1:8">
      <c r="A140" s="1">
        <f t="shared" si="5"/>
        <v>25</v>
      </c>
      <c r="B140" s="47" t="s">
        <v>94</v>
      </c>
      <c r="C140" s="50" t="s">
        <v>95</v>
      </c>
      <c r="D140" s="28">
        <v>12</v>
      </c>
      <c r="E140" s="28">
        <v>16.5</v>
      </c>
      <c r="F140" s="14">
        <f t="shared" si="4"/>
        <v>13.349999999999998</v>
      </c>
      <c r="G140" s="27"/>
      <c r="H140" s="27"/>
    </row>
    <row r="141" spans="1:8">
      <c r="A141" s="1">
        <f t="shared" si="5"/>
        <v>26</v>
      </c>
      <c r="B141" s="48" t="s">
        <v>96</v>
      </c>
      <c r="C141" s="48" t="s">
        <v>48</v>
      </c>
      <c r="D141" s="28">
        <v>0</v>
      </c>
      <c r="E141" s="28">
        <v>14</v>
      </c>
      <c r="F141" s="14">
        <f t="shared" si="4"/>
        <v>4.2</v>
      </c>
      <c r="G141" s="27"/>
      <c r="H141" s="27"/>
    </row>
    <row r="142" spans="1:8">
      <c r="A142" s="1">
        <f t="shared" si="5"/>
        <v>27</v>
      </c>
      <c r="B142" s="47" t="s">
        <v>97</v>
      </c>
      <c r="C142" s="50" t="s">
        <v>98</v>
      </c>
      <c r="D142" s="28">
        <v>18</v>
      </c>
      <c r="E142" s="28">
        <v>15</v>
      </c>
      <c r="F142" s="14">
        <f t="shared" si="4"/>
        <v>17.100000000000001</v>
      </c>
      <c r="G142" s="27"/>
      <c r="H142" s="27"/>
    </row>
    <row r="143" spans="1:8">
      <c r="A143" s="1">
        <f t="shared" si="5"/>
        <v>28</v>
      </c>
      <c r="B143" s="47" t="s">
        <v>99</v>
      </c>
      <c r="C143" s="48" t="s">
        <v>100</v>
      </c>
      <c r="D143" s="28">
        <v>16</v>
      </c>
      <c r="E143" s="28">
        <v>17.5</v>
      </c>
      <c r="F143" s="14">
        <f t="shared" si="4"/>
        <v>16.45</v>
      </c>
      <c r="G143" s="27"/>
      <c r="H143" s="27"/>
    </row>
    <row r="144" spans="1:8">
      <c r="A144" s="1">
        <f t="shared" si="5"/>
        <v>29</v>
      </c>
      <c r="B144" s="43" t="s">
        <v>101</v>
      </c>
      <c r="C144" s="46" t="s">
        <v>102</v>
      </c>
      <c r="D144" s="28">
        <v>18</v>
      </c>
      <c r="E144" s="28">
        <v>18</v>
      </c>
      <c r="F144" s="14">
        <f t="shared" si="4"/>
        <v>18</v>
      </c>
      <c r="G144" s="27"/>
      <c r="H144" s="27"/>
    </row>
    <row r="145" spans="1:8">
      <c r="A145" s="1">
        <f t="shared" si="5"/>
        <v>30</v>
      </c>
      <c r="B145" s="43" t="s">
        <v>103</v>
      </c>
      <c r="C145" s="46" t="s">
        <v>104</v>
      </c>
      <c r="D145" s="28">
        <v>19</v>
      </c>
      <c r="E145" s="28">
        <v>16</v>
      </c>
      <c r="F145" s="14">
        <f t="shared" si="4"/>
        <v>18.099999999999998</v>
      </c>
      <c r="G145" s="27"/>
      <c r="H145" s="27"/>
    </row>
    <row r="146" spans="1:8">
      <c r="A146" s="1">
        <f t="shared" si="5"/>
        <v>31</v>
      </c>
      <c r="B146" s="43" t="s">
        <v>105</v>
      </c>
      <c r="C146" s="43" t="s">
        <v>106</v>
      </c>
      <c r="D146" s="28">
        <v>15</v>
      </c>
      <c r="E146" s="28">
        <v>18</v>
      </c>
      <c r="F146" s="14">
        <f t="shared" si="4"/>
        <v>15.899999999999999</v>
      </c>
      <c r="G146" s="27"/>
      <c r="H146" s="27"/>
    </row>
    <row r="147" spans="1:8">
      <c r="A147" s="1">
        <f t="shared" si="5"/>
        <v>32</v>
      </c>
      <c r="B147" s="43" t="s">
        <v>107</v>
      </c>
      <c r="C147" s="46" t="s">
        <v>108</v>
      </c>
      <c r="D147" s="28">
        <v>0</v>
      </c>
      <c r="E147" s="28">
        <v>16</v>
      </c>
      <c r="F147" s="14">
        <f t="shared" si="4"/>
        <v>4.8</v>
      </c>
      <c r="G147" s="27"/>
      <c r="H147" s="27"/>
    </row>
    <row r="148" spans="1:8">
      <c r="A148" s="1">
        <f t="shared" si="5"/>
        <v>33</v>
      </c>
      <c r="B148" s="48" t="s">
        <v>109</v>
      </c>
      <c r="C148" s="48" t="s">
        <v>110</v>
      </c>
      <c r="D148" s="28">
        <v>19</v>
      </c>
      <c r="E148" s="28">
        <v>15</v>
      </c>
      <c r="F148" s="14">
        <f t="shared" si="4"/>
        <v>17.799999999999997</v>
      </c>
      <c r="G148" s="27"/>
      <c r="H148" s="27"/>
    </row>
    <row r="149" spans="1:8">
      <c r="A149" s="1">
        <f t="shared" si="5"/>
        <v>34</v>
      </c>
      <c r="B149" s="47" t="s">
        <v>111</v>
      </c>
      <c r="C149" s="47" t="s">
        <v>112</v>
      </c>
      <c r="D149" s="28">
        <v>19</v>
      </c>
      <c r="E149" s="28">
        <v>15</v>
      </c>
      <c r="F149" s="14">
        <f t="shared" si="4"/>
        <v>17.799999999999997</v>
      </c>
      <c r="G149" s="27"/>
      <c r="H149" s="27"/>
    </row>
    <row r="150" spans="1:8">
      <c r="A150" s="1">
        <f t="shared" si="5"/>
        <v>35</v>
      </c>
      <c r="B150" s="43" t="s">
        <v>113</v>
      </c>
      <c r="C150" s="43" t="s">
        <v>114</v>
      </c>
      <c r="D150" s="28">
        <v>18</v>
      </c>
      <c r="E150" s="28">
        <v>15</v>
      </c>
      <c r="F150" s="14">
        <f t="shared" si="4"/>
        <v>17.100000000000001</v>
      </c>
      <c r="G150" s="27"/>
      <c r="H150" s="27"/>
    </row>
    <row r="151" spans="1:8">
      <c r="A151" s="1">
        <f t="shared" si="5"/>
        <v>36</v>
      </c>
      <c r="B151" s="48" t="s">
        <v>115</v>
      </c>
      <c r="C151" s="48" t="s">
        <v>116</v>
      </c>
      <c r="D151" s="28">
        <v>19</v>
      </c>
      <c r="E151" s="28">
        <v>17</v>
      </c>
      <c r="F151" s="14">
        <f t="shared" si="4"/>
        <v>18.399999999999999</v>
      </c>
      <c r="G151" s="27"/>
      <c r="H151" s="27"/>
    </row>
    <row r="152" spans="1:8">
      <c r="A152" s="1">
        <f t="shared" si="5"/>
        <v>37</v>
      </c>
      <c r="B152" s="44" t="s">
        <v>117</v>
      </c>
      <c r="C152" s="45" t="s">
        <v>118</v>
      </c>
      <c r="D152" s="28">
        <v>17</v>
      </c>
      <c r="E152" s="28">
        <v>17</v>
      </c>
      <c r="F152" s="14">
        <f t="shared" si="4"/>
        <v>17</v>
      </c>
      <c r="G152" s="27"/>
      <c r="H152" s="27"/>
    </row>
    <row r="153" spans="1:8">
      <c r="A153" s="1">
        <f t="shared" si="5"/>
        <v>38</v>
      </c>
      <c r="B153" s="47" t="s">
        <v>119</v>
      </c>
      <c r="C153" s="48" t="s">
        <v>120</v>
      </c>
      <c r="D153" s="28">
        <v>18</v>
      </c>
      <c r="E153" s="28">
        <v>17</v>
      </c>
      <c r="F153" s="14">
        <f t="shared" si="4"/>
        <v>17.7</v>
      </c>
      <c r="G153" s="27"/>
      <c r="H153" s="27"/>
    </row>
    <row r="154" spans="1:8">
      <c r="A154" s="1">
        <f t="shared" si="5"/>
        <v>39</v>
      </c>
      <c r="B154" s="44" t="s">
        <v>121</v>
      </c>
      <c r="C154" s="45" t="s">
        <v>122</v>
      </c>
      <c r="D154" s="28">
        <v>19</v>
      </c>
      <c r="E154" s="28">
        <v>18</v>
      </c>
      <c r="F154" s="14">
        <f t="shared" si="4"/>
        <v>18.7</v>
      </c>
      <c r="G154" s="27"/>
      <c r="H154" s="27"/>
    </row>
    <row r="155" spans="1:8">
      <c r="A155" s="1">
        <f t="shared" si="5"/>
        <v>40</v>
      </c>
      <c r="B155" s="44" t="s">
        <v>123</v>
      </c>
      <c r="C155" s="45" t="s">
        <v>124</v>
      </c>
      <c r="D155" s="28">
        <v>15</v>
      </c>
      <c r="E155" s="28">
        <v>18</v>
      </c>
      <c r="F155" s="14">
        <f t="shared" si="4"/>
        <v>15.899999999999999</v>
      </c>
      <c r="G155" s="27"/>
      <c r="H155" s="27"/>
    </row>
    <row r="156" spans="1:8">
      <c r="A156" s="59" t="s">
        <v>6</v>
      </c>
      <c r="B156" s="60"/>
      <c r="C156" s="61"/>
      <c r="D156" s="17">
        <f>AVERAGE(D116:D155)</f>
        <v>14.625</v>
      </c>
      <c r="E156" s="17">
        <f>AVERAGE(E116:E155)</f>
        <v>15.475</v>
      </c>
      <c r="F156" s="17">
        <f>AVERAGE(F116:F155)</f>
        <v>14.880000000000004</v>
      </c>
      <c r="G156" s="31"/>
      <c r="H156" s="31"/>
    </row>
    <row r="157" spans="1:8">
      <c r="A157" s="5" t="s">
        <v>47</v>
      </c>
      <c r="B157" s="5"/>
      <c r="C157" s="5"/>
      <c r="D157" s="5"/>
      <c r="E157" s="5"/>
      <c r="F157" s="5"/>
    </row>
  </sheetData>
  <mergeCells count="4">
    <mergeCell ref="A102:C102"/>
    <mergeCell ref="A51:C51"/>
    <mergeCell ref="A156:C156"/>
    <mergeCell ref="H102:J102"/>
  </mergeCells>
  <phoneticPr fontId="0" type="noConversion"/>
  <pageMargins left="0" right="0" top="0.19685039370078741" bottom="0.19685039370078741" header="0.51181102362204722" footer="0.51181102362204722"/>
  <pageSetup paperSize="9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2:M90"/>
  <sheetViews>
    <sheetView topLeftCell="A61" workbookViewId="0">
      <selection activeCell="A61" sqref="A1:XFD1048576"/>
    </sheetView>
  </sheetViews>
  <sheetFormatPr baseColWidth="10" defaultRowHeight="12.75"/>
  <cols>
    <col min="1" max="1" width="5" style="5" customWidth="1"/>
    <col min="2" max="3" width="15.7109375" style="5" customWidth="1"/>
    <col min="4" max="4" width="19" style="5" customWidth="1"/>
    <col min="5" max="5" width="14.5703125" style="5" bestFit="1" customWidth="1"/>
    <col min="6" max="8" width="11.42578125" style="5"/>
    <col min="9" max="9" width="5.28515625" style="5" customWidth="1"/>
    <col min="10" max="10" width="14" style="5" bestFit="1" customWidth="1"/>
    <col min="11" max="11" width="13.85546875" style="5" bestFit="1" customWidth="1"/>
    <col min="12" max="16384" width="11.42578125" style="5"/>
  </cols>
  <sheetData>
    <row r="2" spans="1:5">
      <c r="A2" s="10"/>
      <c r="B2" s="10"/>
      <c r="D2" s="10"/>
      <c r="E2" s="10"/>
    </row>
    <row r="3" spans="1:5">
      <c r="A3" s="10"/>
      <c r="B3" s="10"/>
      <c r="C3" s="10"/>
      <c r="D3" s="10"/>
    </row>
    <row r="4" spans="1:5">
      <c r="A4" s="10"/>
      <c r="B4" s="10"/>
      <c r="C4" s="10"/>
      <c r="D4" s="10"/>
    </row>
    <row r="5" spans="1:5">
      <c r="A5" s="10"/>
      <c r="B5" s="10"/>
      <c r="C5" s="10"/>
      <c r="D5" s="10"/>
    </row>
    <row r="6" spans="1:5">
      <c r="A6" s="10"/>
      <c r="B6" s="10"/>
      <c r="C6" s="10"/>
      <c r="D6" s="10"/>
    </row>
    <row r="7" spans="1:5">
      <c r="A7" s="10"/>
      <c r="B7" s="10"/>
      <c r="C7" s="10"/>
      <c r="D7" s="10"/>
    </row>
    <row r="9" spans="1:5">
      <c r="A9" s="2"/>
      <c r="B9" s="2"/>
      <c r="C9" s="2"/>
      <c r="D9" s="3"/>
    </row>
    <row r="10" spans="1:5" ht="15">
      <c r="A10" s="1"/>
      <c r="B10" s="34"/>
      <c r="C10" s="35"/>
      <c r="D10" s="28"/>
    </row>
    <row r="11" spans="1:5" ht="15">
      <c r="A11" s="1"/>
      <c r="B11" s="36"/>
      <c r="C11" s="36"/>
      <c r="D11" s="28"/>
    </row>
    <row r="12" spans="1:5" ht="15">
      <c r="A12" s="1"/>
      <c r="B12" s="37"/>
      <c r="C12" s="37"/>
      <c r="D12" s="28"/>
    </row>
    <row r="13" spans="1:5" ht="15">
      <c r="A13" s="1"/>
      <c r="B13" s="38"/>
      <c r="C13" s="39"/>
      <c r="D13" s="28"/>
    </row>
    <row r="14" spans="1:5" ht="15">
      <c r="A14" s="1"/>
      <c r="B14" s="38"/>
      <c r="C14" s="39"/>
      <c r="D14" s="28"/>
    </row>
    <row r="15" spans="1:5" ht="15">
      <c r="A15" s="1"/>
      <c r="B15" s="34"/>
      <c r="C15" s="35"/>
      <c r="D15" s="28"/>
    </row>
    <row r="16" spans="1:5" ht="15">
      <c r="A16" s="1"/>
      <c r="B16" s="37"/>
      <c r="C16" s="37"/>
      <c r="D16" s="28"/>
    </row>
    <row r="17" spans="1:13" ht="15">
      <c r="A17" s="1"/>
      <c r="B17" s="38"/>
      <c r="C17" s="39"/>
      <c r="D17" s="28"/>
    </row>
    <row r="18" spans="1:13" ht="15">
      <c r="A18" s="1"/>
      <c r="B18" s="34"/>
      <c r="C18" s="35"/>
      <c r="D18" s="28"/>
    </row>
    <row r="19" spans="1:13" ht="15">
      <c r="A19" s="1"/>
      <c r="B19" s="37"/>
      <c r="C19" s="37"/>
      <c r="D19" s="28"/>
    </row>
    <row r="20" spans="1:13" ht="15">
      <c r="A20" s="1"/>
      <c r="B20" s="38"/>
      <c r="C20" s="37"/>
      <c r="D20" s="28"/>
    </row>
    <row r="21" spans="1:13" ht="15">
      <c r="A21" s="1"/>
      <c r="B21" s="40"/>
      <c r="C21" s="40"/>
      <c r="D21" s="28"/>
    </row>
    <row r="22" spans="1:13" ht="15">
      <c r="A22" s="1"/>
      <c r="B22" s="38"/>
      <c r="C22" s="37"/>
      <c r="D22" s="28"/>
    </row>
    <row r="23" spans="1:13" ht="15">
      <c r="A23" s="1"/>
      <c r="B23" s="40"/>
      <c r="C23" s="36"/>
      <c r="D23" s="28"/>
    </row>
    <row r="24" spans="1:13" ht="15">
      <c r="A24" s="1"/>
      <c r="B24" s="37"/>
      <c r="C24" s="37"/>
      <c r="D24" s="28"/>
    </row>
    <row r="25" spans="1:13" ht="15">
      <c r="A25" s="1"/>
      <c r="B25" s="34"/>
      <c r="C25" s="35"/>
      <c r="D25" s="28"/>
    </row>
    <row r="26" spans="1:13" ht="15">
      <c r="A26" s="1"/>
      <c r="B26" s="37"/>
      <c r="C26" s="37"/>
      <c r="D26" s="28"/>
    </row>
    <row r="27" spans="1:13" ht="15">
      <c r="A27" s="1"/>
      <c r="B27" s="38"/>
      <c r="C27" s="37"/>
      <c r="D27" s="28"/>
    </row>
    <row r="28" spans="1:13" ht="15">
      <c r="A28" s="1"/>
      <c r="B28" s="36"/>
      <c r="C28" s="36"/>
      <c r="D28" s="28"/>
    </row>
    <row r="29" spans="1:13">
      <c r="A29" s="59"/>
      <c r="B29" s="60"/>
      <c r="C29" s="61"/>
      <c r="D29" s="17"/>
    </row>
    <row r="32" spans="1:13">
      <c r="A32" s="10"/>
      <c r="B32" s="10"/>
      <c r="D32" s="10"/>
      <c r="E32" s="10"/>
      <c r="I32" s="10"/>
      <c r="J32" s="10"/>
      <c r="L32" s="10"/>
      <c r="M32" s="10"/>
    </row>
    <row r="33" spans="1:12">
      <c r="A33" s="10"/>
      <c r="B33" s="10"/>
      <c r="C33" s="10"/>
      <c r="D33" s="10"/>
      <c r="I33" s="10"/>
      <c r="J33" s="10"/>
      <c r="K33" s="10"/>
    </row>
    <row r="34" spans="1:12">
      <c r="A34" s="10"/>
      <c r="B34" s="10"/>
      <c r="C34" s="10"/>
      <c r="D34" s="10"/>
      <c r="I34" s="10"/>
      <c r="J34" s="10"/>
      <c r="K34" s="10"/>
    </row>
    <row r="35" spans="1:12">
      <c r="A35" s="10"/>
      <c r="B35" s="10"/>
      <c r="C35" s="10"/>
      <c r="D35" s="10"/>
      <c r="I35" s="10"/>
      <c r="J35" s="10"/>
      <c r="K35" s="10"/>
    </row>
    <row r="36" spans="1:12">
      <c r="A36" s="10"/>
      <c r="B36" s="10"/>
      <c r="C36" s="10"/>
      <c r="D36" s="10"/>
      <c r="I36" s="10"/>
      <c r="J36" s="10"/>
      <c r="K36" s="10"/>
    </row>
    <row r="37" spans="1:12">
      <c r="A37" s="10"/>
      <c r="B37" s="10"/>
      <c r="C37" s="10"/>
      <c r="D37" s="10"/>
      <c r="E37" s="10"/>
      <c r="F37" s="10"/>
      <c r="I37" s="10"/>
      <c r="J37" s="10"/>
      <c r="K37" s="10"/>
      <c r="L37" s="10"/>
    </row>
    <row r="39" spans="1:12">
      <c r="A39" s="2"/>
      <c r="B39" s="2"/>
      <c r="C39" s="2"/>
      <c r="D39" s="3"/>
      <c r="E39" s="2"/>
      <c r="F39" s="3"/>
      <c r="I39" s="2"/>
      <c r="J39" s="2"/>
      <c r="K39" s="2"/>
      <c r="L39" s="2"/>
    </row>
    <row r="40" spans="1:12" ht="15">
      <c r="A40" s="1"/>
      <c r="B40" s="34"/>
      <c r="C40" s="35"/>
      <c r="D40" s="33"/>
      <c r="E40" s="33"/>
      <c r="F40" s="14"/>
      <c r="I40" s="1"/>
      <c r="J40" s="34"/>
      <c r="K40" s="35"/>
      <c r="L40" s="14"/>
    </row>
    <row r="41" spans="1:12" ht="15">
      <c r="A41" s="1"/>
      <c r="B41" s="36"/>
      <c r="C41" s="36"/>
      <c r="D41" s="33"/>
      <c r="E41" s="33"/>
      <c r="F41" s="14"/>
      <c r="I41" s="1"/>
      <c r="J41" s="36"/>
      <c r="K41" s="36"/>
      <c r="L41" s="14"/>
    </row>
    <row r="42" spans="1:12" ht="15">
      <c r="A42" s="1"/>
      <c r="B42" s="37"/>
      <c r="C42" s="37"/>
      <c r="D42" s="33"/>
      <c r="E42" s="33"/>
      <c r="F42" s="14"/>
      <c r="I42" s="1"/>
      <c r="J42" s="37"/>
      <c r="K42" s="37"/>
      <c r="L42" s="14"/>
    </row>
    <row r="43" spans="1:12" ht="15">
      <c r="A43" s="1"/>
      <c r="B43" s="38"/>
      <c r="C43" s="39"/>
      <c r="D43" s="33"/>
      <c r="E43" s="33"/>
      <c r="F43" s="14"/>
      <c r="I43" s="1"/>
      <c r="J43" s="38"/>
      <c r="K43" s="39"/>
      <c r="L43" s="14"/>
    </row>
    <row r="44" spans="1:12" ht="15">
      <c r="A44" s="1"/>
      <c r="B44" s="38"/>
      <c r="C44" s="39"/>
      <c r="D44" s="33"/>
      <c r="E44" s="33"/>
      <c r="F44" s="14"/>
      <c r="I44" s="1"/>
      <c r="J44" s="38"/>
      <c r="K44" s="39"/>
      <c r="L44" s="14"/>
    </row>
    <row r="45" spans="1:12" ht="15">
      <c r="A45" s="1"/>
      <c r="B45" s="34"/>
      <c r="C45" s="35"/>
      <c r="D45" s="33"/>
      <c r="E45" s="33"/>
      <c r="F45" s="14"/>
      <c r="I45" s="1"/>
      <c r="J45" s="34"/>
      <c r="K45" s="35"/>
      <c r="L45" s="14"/>
    </row>
    <row r="46" spans="1:12" ht="15">
      <c r="A46" s="1"/>
      <c r="B46" s="37"/>
      <c r="C46" s="37"/>
      <c r="D46" s="33"/>
      <c r="E46" s="33"/>
      <c r="F46" s="14"/>
      <c r="I46" s="1"/>
      <c r="J46" s="37"/>
      <c r="K46" s="37"/>
      <c r="L46" s="14"/>
    </row>
    <row r="47" spans="1:12" ht="15">
      <c r="A47" s="1"/>
      <c r="B47" s="38"/>
      <c r="C47" s="39"/>
      <c r="D47" s="33"/>
      <c r="E47" s="33"/>
      <c r="F47" s="14"/>
      <c r="I47" s="1"/>
      <c r="J47" s="38"/>
      <c r="K47" s="39"/>
      <c r="L47" s="14"/>
    </row>
    <row r="48" spans="1:12" ht="15">
      <c r="A48" s="1"/>
      <c r="B48" s="34"/>
      <c r="C48" s="35"/>
      <c r="D48" s="33"/>
      <c r="E48" s="33"/>
      <c r="F48" s="14"/>
      <c r="I48" s="1"/>
      <c r="J48" s="34"/>
      <c r="K48" s="35"/>
      <c r="L48" s="14"/>
    </row>
    <row r="49" spans="1:12" ht="15">
      <c r="A49" s="1"/>
      <c r="B49" s="37"/>
      <c r="C49" s="37"/>
      <c r="D49" s="33"/>
      <c r="E49" s="33"/>
      <c r="F49" s="14"/>
      <c r="I49" s="1"/>
      <c r="J49" s="37"/>
      <c r="K49" s="37"/>
      <c r="L49" s="14"/>
    </row>
    <row r="50" spans="1:12" ht="15">
      <c r="A50" s="1"/>
      <c r="B50" s="38"/>
      <c r="C50" s="37"/>
      <c r="D50" s="33"/>
      <c r="E50" s="33"/>
      <c r="F50" s="14"/>
      <c r="I50" s="1"/>
      <c r="J50" s="38"/>
      <c r="K50" s="37"/>
      <c r="L50" s="14"/>
    </row>
    <row r="51" spans="1:12" ht="15">
      <c r="A51" s="1"/>
      <c r="B51" s="40"/>
      <c r="C51" s="40"/>
      <c r="D51" s="33"/>
      <c r="E51" s="33"/>
      <c r="F51" s="14"/>
      <c r="I51" s="1"/>
      <c r="J51" s="40"/>
      <c r="K51" s="40"/>
      <c r="L51" s="14"/>
    </row>
    <row r="52" spans="1:12" ht="15">
      <c r="A52" s="1"/>
      <c r="B52" s="38"/>
      <c r="C52" s="37"/>
      <c r="D52" s="33"/>
      <c r="E52" s="33"/>
      <c r="F52" s="14"/>
      <c r="I52" s="1"/>
      <c r="J52" s="38"/>
      <c r="K52" s="37"/>
      <c r="L52" s="14"/>
    </row>
    <row r="53" spans="1:12" ht="15">
      <c r="A53" s="1"/>
      <c r="B53" s="40"/>
      <c r="C53" s="36"/>
      <c r="D53" s="33"/>
      <c r="E53" s="33"/>
      <c r="F53" s="14"/>
      <c r="I53" s="1"/>
      <c r="J53" s="40"/>
      <c r="K53" s="36"/>
      <c r="L53" s="14"/>
    </row>
    <row r="54" spans="1:12" ht="15">
      <c r="A54" s="1"/>
      <c r="B54" s="37"/>
      <c r="C54" s="37"/>
      <c r="D54" s="33"/>
      <c r="E54" s="33"/>
      <c r="F54" s="14"/>
      <c r="I54" s="1"/>
      <c r="J54" s="37"/>
      <c r="K54" s="37"/>
      <c r="L54" s="14"/>
    </row>
    <row r="55" spans="1:12" ht="15">
      <c r="A55" s="1"/>
      <c r="B55" s="34"/>
      <c r="C55" s="35"/>
      <c r="D55" s="33"/>
      <c r="E55" s="33"/>
      <c r="F55" s="14"/>
      <c r="I55" s="1"/>
      <c r="J55" s="34"/>
      <c r="K55" s="35"/>
      <c r="L55" s="14"/>
    </row>
    <row r="56" spans="1:12" ht="15">
      <c r="A56" s="1"/>
      <c r="B56" s="37"/>
      <c r="C56" s="37"/>
      <c r="D56" s="33"/>
      <c r="E56" s="33"/>
      <c r="F56" s="14"/>
      <c r="I56" s="1"/>
      <c r="J56" s="37"/>
      <c r="K56" s="37"/>
      <c r="L56" s="14"/>
    </row>
    <row r="57" spans="1:12" ht="15">
      <c r="A57" s="1"/>
      <c r="B57" s="38"/>
      <c r="C57" s="37"/>
      <c r="D57" s="33"/>
      <c r="E57" s="33"/>
      <c r="F57" s="14"/>
      <c r="I57" s="1"/>
      <c r="J57" s="38"/>
      <c r="K57" s="37"/>
      <c r="L57" s="14"/>
    </row>
    <row r="58" spans="1:12" ht="15">
      <c r="A58" s="1"/>
      <c r="B58" s="36"/>
      <c r="C58" s="36"/>
      <c r="D58" s="33"/>
      <c r="E58" s="33"/>
      <c r="F58" s="14"/>
      <c r="I58" s="1"/>
      <c r="J58" s="36"/>
      <c r="K58" s="36"/>
      <c r="L58" s="14"/>
    </row>
    <row r="59" spans="1:12">
      <c r="A59" s="59"/>
      <c r="B59" s="60"/>
      <c r="C59" s="61"/>
      <c r="D59" s="17"/>
      <c r="E59" s="17"/>
      <c r="F59" s="17"/>
      <c r="I59" s="59"/>
      <c r="J59" s="60"/>
      <c r="K59" s="61"/>
      <c r="L59" s="17"/>
    </row>
    <row r="63" spans="1:12">
      <c r="A63" s="10"/>
      <c r="B63" s="10"/>
      <c r="D63" s="10"/>
      <c r="E63" s="10"/>
    </row>
    <row r="64" spans="1:12">
      <c r="A64" s="10"/>
      <c r="B64" s="10"/>
      <c r="C64" s="10"/>
      <c r="D64" s="10"/>
    </row>
    <row r="65" spans="1:6">
      <c r="A65" s="10"/>
      <c r="B65" s="10"/>
      <c r="C65" s="10"/>
      <c r="D65" s="10"/>
    </row>
    <row r="66" spans="1:6">
      <c r="A66" s="10"/>
      <c r="B66" s="10"/>
      <c r="C66" s="10"/>
      <c r="D66" s="10"/>
    </row>
    <row r="67" spans="1:6">
      <c r="A67" s="10"/>
      <c r="B67" s="10"/>
      <c r="C67" s="10"/>
      <c r="D67" s="10"/>
    </row>
    <row r="68" spans="1:6">
      <c r="A68" s="10"/>
    </row>
    <row r="70" spans="1:6">
      <c r="A70" s="2"/>
      <c r="B70" s="2"/>
      <c r="C70" s="2"/>
      <c r="D70" s="8"/>
      <c r="E70" s="2"/>
      <c r="F70" s="3"/>
    </row>
    <row r="71" spans="1:6" ht="15">
      <c r="A71" s="1"/>
      <c r="B71" s="34"/>
      <c r="C71" s="35"/>
      <c r="D71" s="28"/>
      <c r="E71" s="28"/>
      <c r="F71" s="28"/>
    </row>
    <row r="72" spans="1:6" ht="15">
      <c r="A72" s="1"/>
      <c r="B72" s="36"/>
      <c r="C72" s="36"/>
      <c r="D72" s="28"/>
      <c r="E72" s="28"/>
      <c r="F72" s="28"/>
    </row>
    <row r="73" spans="1:6" ht="15">
      <c r="A73" s="1"/>
      <c r="B73" s="37"/>
      <c r="C73" s="37"/>
      <c r="D73" s="28"/>
      <c r="E73" s="28"/>
      <c r="F73" s="28"/>
    </row>
    <row r="74" spans="1:6" ht="15">
      <c r="A74" s="1"/>
      <c r="B74" s="38"/>
      <c r="C74" s="39"/>
      <c r="D74" s="28"/>
      <c r="E74" s="28"/>
      <c r="F74" s="28"/>
    </row>
    <row r="75" spans="1:6" ht="15">
      <c r="A75" s="1"/>
      <c r="B75" s="38"/>
      <c r="C75" s="39"/>
      <c r="D75" s="28"/>
      <c r="E75" s="28"/>
      <c r="F75" s="28"/>
    </row>
    <row r="76" spans="1:6" ht="15">
      <c r="A76" s="1"/>
      <c r="B76" s="34"/>
      <c r="C76" s="35"/>
      <c r="D76" s="28"/>
      <c r="E76" s="28"/>
      <c r="F76" s="28"/>
    </row>
    <row r="77" spans="1:6" ht="15">
      <c r="A77" s="1"/>
      <c r="B77" s="37"/>
      <c r="C77" s="37"/>
      <c r="D77" s="28"/>
      <c r="E77" s="28"/>
      <c r="F77" s="28"/>
    </row>
    <row r="78" spans="1:6" ht="15">
      <c r="A78" s="1"/>
      <c r="B78" s="38"/>
      <c r="C78" s="39"/>
      <c r="D78" s="28"/>
      <c r="E78" s="28"/>
      <c r="F78" s="28"/>
    </row>
    <row r="79" spans="1:6" ht="15">
      <c r="A79" s="1"/>
      <c r="B79" s="34"/>
      <c r="C79" s="35"/>
      <c r="D79" s="28"/>
      <c r="E79" s="28"/>
      <c r="F79" s="28"/>
    </row>
    <row r="80" spans="1:6" ht="15">
      <c r="A80" s="1"/>
      <c r="B80" s="37"/>
      <c r="C80" s="37"/>
      <c r="D80" s="28"/>
      <c r="E80" s="28"/>
      <c r="F80" s="28"/>
    </row>
    <row r="81" spans="1:6" ht="15">
      <c r="A81" s="1"/>
      <c r="B81" s="38"/>
      <c r="C81" s="37"/>
      <c r="D81" s="28"/>
      <c r="E81" s="28"/>
      <c r="F81" s="28"/>
    </row>
    <row r="82" spans="1:6" ht="15">
      <c r="A82" s="1"/>
      <c r="B82" s="40"/>
      <c r="C82" s="40"/>
      <c r="D82" s="28"/>
      <c r="E82" s="28"/>
      <c r="F82" s="28"/>
    </row>
    <row r="83" spans="1:6" ht="15">
      <c r="A83" s="1"/>
      <c r="B83" s="38"/>
      <c r="C83" s="37"/>
      <c r="D83" s="28"/>
      <c r="E83" s="28"/>
      <c r="F83" s="28"/>
    </row>
    <row r="84" spans="1:6" ht="15">
      <c r="A84" s="1"/>
      <c r="B84" s="40"/>
      <c r="C84" s="36"/>
      <c r="D84" s="28"/>
      <c r="E84" s="28"/>
      <c r="F84" s="28"/>
    </row>
    <row r="85" spans="1:6" ht="15">
      <c r="A85" s="1"/>
      <c r="B85" s="37"/>
      <c r="C85" s="37"/>
      <c r="D85" s="28"/>
      <c r="E85" s="28"/>
      <c r="F85" s="28"/>
    </row>
    <row r="86" spans="1:6" ht="15">
      <c r="A86" s="1"/>
      <c r="B86" s="34"/>
      <c r="C86" s="35"/>
      <c r="D86" s="28"/>
      <c r="E86" s="28"/>
      <c r="F86" s="28"/>
    </row>
    <row r="87" spans="1:6" ht="15">
      <c r="A87" s="1"/>
      <c r="B87" s="37"/>
      <c r="C87" s="37"/>
      <c r="D87" s="28"/>
      <c r="E87" s="28"/>
      <c r="F87" s="28"/>
    </row>
    <row r="88" spans="1:6" ht="15">
      <c r="A88" s="1"/>
      <c r="B88" s="38"/>
      <c r="C88" s="37"/>
      <c r="D88" s="28"/>
      <c r="E88" s="28"/>
      <c r="F88" s="28"/>
    </row>
    <row r="89" spans="1:6" ht="15">
      <c r="A89" s="1"/>
      <c r="B89" s="36"/>
      <c r="C89" s="36"/>
      <c r="D89" s="28"/>
      <c r="E89" s="28"/>
      <c r="F89" s="28"/>
    </row>
    <row r="90" spans="1:6">
      <c r="A90" s="59"/>
      <c r="B90" s="60"/>
      <c r="C90" s="61"/>
      <c r="D90" s="17"/>
      <c r="E90" s="17"/>
      <c r="F90" s="17"/>
    </row>
  </sheetData>
  <mergeCells count="4">
    <mergeCell ref="A29:C29"/>
    <mergeCell ref="A59:C59"/>
    <mergeCell ref="A90:C90"/>
    <mergeCell ref="I59:K59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M14 EM</vt:lpstr>
      <vt:lpstr>v1</vt:lpstr>
      <vt:lpstr>note EM</vt:lpstr>
      <vt:lpstr>v2</vt:lpstr>
    </vt:vector>
  </TitlesOfParts>
  <Company>personnel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Propriétaire</dc:creator>
  <cp:lastModifiedBy>ests</cp:lastModifiedBy>
  <cp:lastPrinted>2020-07-07T11:10:13Z</cp:lastPrinted>
  <dcterms:created xsi:type="dcterms:W3CDTF">2010-01-12T15:36:27Z</dcterms:created>
  <dcterms:modified xsi:type="dcterms:W3CDTF">2020-07-07T13:05:33Z</dcterms:modified>
</cp:coreProperties>
</file>